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mmanuel\Desktop\Desktop\Desktop Stuff\IGPP Projects\web\IGPP_themis_artemis\Xiaoyan data\"/>
    </mc:Choice>
  </mc:AlternateContent>
  <bookViews>
    <workbookView xWindow="0" yWindow="0" windowWidth="27045" windowHeight="13215"/>
  </bookViews>
  <sheets>
    <sheet name="ISlist_1619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D4" i="1"/>
  <c r="B4" i="1"/>
</calcChain>
</file>

<file path=xl/sharedStrings.xml><?xml version="1.0" encoding="utf-8"?>
<sst xmlns="http://schemas.openxmlformats.org/spreadsheetml/2006/main" count="430" uniqueCount="234">
  <si>
    <t>Interplanetary shocks observed by ARTEMIS in the solar wind in 2016-2019</t>
  </si>
  <si>
    <t xml:space="preserve"> </t>
  </si>
  <si>
    <t>Position(GSE)</t>
  </si>
  <si>
    <t>Position (SSE)</t>
  </si>
  <si>
    <t>Data</t>
  </si>
  <si>
    <t>Date</t>
  </si>
  <si>
    <t>Probe</t>
  </si>
  <si>
    <t>IS time (UT)</t>
  </si>
  <si>
    <t>X(Re)</t>
  </si>
  <si>
    <t>Y(Re)</t>
  </si>
  <si>
    <t>Z(Re)</t>
  </si>
  <si>
    <t>X(Rm)</t>
  </si>
  <si>
    <t>Y(Rm)</t>
  </si>
  <si>
    <t>Z(Rm)</t>
  </si>
  <si>
    <t>Mode</t>
  </si>
  <si>
    <t>THB</t>
  </si>
  <si>
    <t>F</t>
  </si>
  <si>
    <t>THC(wk)</t>
  </si>
  <si>
    <t>F/PB/WB</t>
  </si>
  <si>
    <t>THB(wk)</t>
  </si>
  <si>
    <t>THC</t>
  </si>
  <si>
    <t>S</t>
  </si>
  <si>
    <t>THB(FR)</t>
  </si>
  <si>
    <t>THC(FR)</t>
  </si>
  <si>
    <t>THB(sh)</t>
  </si>
  <si>
    <t>THC(sh)</t>
  </si>
  <si>
    <t>link1</t>
  </si>
  <si>
    <t>link2</t>
  </si>
  <si>
    <t>http://themis.ssl.berkeley.edu/summary.php?year=2016&amp;month=07&amp;day=28&amp;hour=0002&amp;sumType=thb&amp;type=gmoms</t>
  </si>
  <si>
    <t>http://themis.ssl.berkeley.edu/summary.php?year=2016&amp;month=07&amp;day=28&amp;hour=0002&amp;sumType=thc&amp;type=gmoms</t>
  </si>
  <si>
    <t>http://themis.ssl.berkeley.edu/summary.php?year=2017&amp;month=05&amp;day=27&amp;hour=1416&amp;sumType=thb&amp;type=gmoms</t>
  </si>
  <si>
    <t>http://themis.ssl.berkeley.edu/summary.php?year=2017&amp;month=05&amp;day=27&amp;hour=1416&amp;sumType=thc&amp;type=gmoms</t>
  </si>
  <si>
    <t>http://themis.ssl.berkeley.edu/summary.php?year=2017&amp;month=10&amp;day=21&amp;hour=0406&amp;sumType=thb&amp;type=gmoms</t>
  </si>
  <si>
    <t>http://themis.ssl.berkeley.edu/summary.php?year=2017&amp;month=10&amp;day=21&amp;hour=0406&amp;sumType=thc&amp;type=gmoms</t>
  </si>
  <si>
    <t>http://themis.ssl.berkeley.edu/summary.php?year=2018&amp;month=04&amp;day=20&amp;hour=0002&amp;sumType=thb&amp;type=gmoms</t>
  </si>
  <si>
    <t>http://themis.ssl.berkeley.edu/summary.php?year=2018&amp;month=04&amp;day=20&amp;hour=0002&amp;sumType=thc&amp;type=gmoms</t>
  </si>
  <si>
    <t>2210:49.75</t>
  </si>
  <si>
    <t>2211:02.00</t>
  </si>
  <si>
    <t>0525:43.20</t>
  </si>
  <si>
    <t>0525:58.25</t>
  </si>
  <si>
    <t>1705:05.40</t>
  </si>
  <si>
    <t>1705:01.00</t>
  </si>
  <si>
    <t>0731:59.30</t>
  </si>
  <si>
    <t>0731:52.25</t>
  </si>
  <si>
    <t>0013:06</t>
  </si>
  <si>
    <t>0013:54</t>
  </si>
  <si>
    <t>1305:07</t>
  </si>
  <si>
    <t>1305:11</t>
  </si>
  <si>
    <t>2225:11.30</t>
  </si>
  <si>
    <t>2224:43.70</t>
  </si>
  <si>
    <t>0649:09</t>
  </si>
  <si>
    <t>0647:58</t>
  </si>
  <si>
    <t>2241:18.00</t>
  </si>
  <si>
    <t>2241:17.20</t>
  </si>
  <si>
    <t>0803:14.00</t>
  </si>
  <si>
    <t>0803:05.40</t>
  </si>
  <si>
    <t>0456:48.64</t>
  </si>
  <si>
    <t>0457:31.90</t>
  </si>
  <si>
    <t>1526:25</t>
  </si>
  <si>
    <t>1527:25</t>
  </si>
  <si>
    <t>1715:44</t>
  </si>
  <si>
    <t>1716:24</t>
  </si>
  <si>
    <t>0559:53</t>
  </si>
  <si>
    <t>0600:07</t>
  </si>
  <si>
    <t>1653:37</t>
  </si>
  <si>
    <t>1654:05</t>
  </si>
  <si>
    <t>0151:41.40</t>
  </si>
  <si>
    <t>0151:26.20</t>
  </si>
  <si>
    <t>0542:22.8</t>
  </si>
  <si>
    <t>0542:00.9</t>
  </si>
  <si>
    <t>2009:03</t>
  </si>
  <si>
    <t>2008:28</t>
  </si>
  <si>
    <t>0556:49</t>
  </si>
  <si>
    <t>0556:02</t>
  </si>
  <si>
    <t>0813:26.1</t>
  </si>
  <si>
    <t>0813:11.4</t>
  </si>
  <si>
    <t>0143:22.50</t>
  </si>
  <si>
    <t>0142:36.50</t>
  </si>
  <si>
    <t>0650:09.5</t>
  </si>
  <si>
    <t>0649:52.0</t>
  </si>
  <si>
    <t>1246:28.50</t>
  </si>
  <si>
    <t>1247:37.65</t>
  </si>
  <si>
    <t>0826:21.00</t>
  </si>
  <si>
    <t>0825:48.13</t>
  </si>
  <si>
    <t>1806:57.34</t>
  </si>
  <si>
    <t>1807:36.32</t>
  </si>
  <si>
    <t>0003:47</t>
  </si>
  <si>
    <t>0003:35</t>
  </si>
  <si>
    <t>1047:45.8</t>
  </si>
  <si>
    <t>1047:36.8</t>
  </si>
  <si>
    <t>1215:46</t>
  </si>
  <si>
    <t>1216:08</t>
  </si>
  <si>
    <t>1108:03.7</t>
  </si>
  <si>
    <t>1108:50.5</t>
  </si>
  <si>
    <t>2208:20.7</t>
  </si>
  <si>
    <t>2208:14.8</t>
  </si>
  <si>
    <t>1752:09</t>
  </si>
  <si>
    <t>1751:33</t>
  </si>
  <si>
    <t>2206:24.80</t>
  </si>
  <si>
    <t>2205:26.70</t>
  </si>
  <si>
    <t>0959:30.20</t>
  </si>
  <si>
    <t>0958:19.55</t>
  </si>
  <si>
    <t>1919:24.38</t>
  </si>
  <si>
    <t>1918:34</t>
  </si>
  <si>
    <t>2248:28</t>
  </si>
  <si>
    <t>2248:57.5</t>
  </si>
  <si>
    <t>0902:09</t>
  </si>
  <si>
    <t>0902:18</t>
  </si>
  <si>
    <t>0704:58</t>
  </si>
  <si>
    <t>0705:07</t>
  </si>
  <si>
    <t>1308:02.95</t>
  </si>
  <si>
    <t>1308:40.51</t>
  </si>
  <si>
    <t>0551:12</t>
  </si>
  <si>
    <t>0551:40</t>
  </si>
  <si>
    <t>0650:13.25</t>
  </si>
  <si>
    <t>0650:29.10</t>
  </si>
  <si>
    <t>1305:28.10</t>
  </si>
  <si>
    <t>1306:00.70</t>
  </si>
  <si>
    <t>http://themis.ssl.berkeley.edu/summary.php?year=2016&amp;month=01&amp;day=18&amp;hour=2224&amp;sumType=thb&amp;type=gmoms</t>
  </si>
  <si>
    <t>http://themis.ssl.berkeley.edu/summary.php?year=2016&amp;month=01&amp;day=18&amp;hour=2224&amp;sumType=thc&amp;type=gmoms</t>
  </si>
  <si>
    <t>http://themis.ssl.berkeley.edu/summary.php?year=2016&amp;month=03&amp;day=11&amp;hour=0406&amp;sumType=thb&amp;type=gmoms</t>
  </si>
  <si>
    <t>http://themis.ssl.berkeley.edu/summary.php?year=2016&amp;month=03&amp;day=11&amp;hour=0406&amp;sumType=thc&amp;type=gmoms</t>
  </si>
  <si>
    <t>http://themis.ssl.berkeley.edu/summary.php?year=2016&amp;month=03&amp;day=14&amp;hour=1618&amp;sumType=thb&amp;type=gmoms</t>
  </si>
  <si>
    <t>http://themis.ssl.berkeley.edu/summary.php?year=2016&amp;month=03&amp;day=14&amp;hour=1618&amp;sumType=thc&amp;type=gmoms</t>
  </si>
  <si>
    <t>http://themis.ssl.berkeley.edu/summary.php?year=2016&amp;month=04&amp;day=14&amp;hour=0608&amp;sumType=thb&amp;type=gmoms</t>
  </si>
  <si>
    <t>http://themis.ssl.berkeley.edu/summary.php?year=2016&amp;month=04&amp;day=14&amp;hour=0608&amp;sumType=thc&amp;type=gmoms</t>
  </si>
  <si>
    <t>http://themis.ssl.berkeley.edu/summary.php?year=2016&amp;month=08&amp;day=03&amp;hour=1214&amp;sumType=thb&amp;type=gmoms</t>
  </si>
  <si>
    <t>http://themis.ssl.berkeley.edu/summary.php?year=2016&amp;month=08&amp;day=03&amp;hour=1214&amp;sumType=thc&amp;type=gmoms</t>
  </si>
  <si>
    <t>http://themis.ssl.berkeley.edu/summary.php?year=2016&amp;month=10&amp;day=12&amp;hour=2224&amp;sumType=thb&amp;type=gmoms</t>
  </si>
  <si>
    <t>http://themis.ssl.berkeley.edu/summary.php?year=2016&amp;month=10&amp;day=12&amp;hour=2224&amp;sumType=thc&amp;type=gmoms</t>
  </si>
  <si>
    <t>http://themis.ssl.berkeley.edu/summary.php?year=2016&amp;month=11&amp;day=09&amp;hour=0608&amp;sumType=thb&amp;type=gmoms</t>
  </si>
  <si>
    <t>http://themis.ssl.berkeley.edu/summary.php?year=2016&amp;month=11&amp;day=09&amp;hour=0608&amp;sumType=thc&amp;type=gmoms</t>
  </si>
  <si>
    <t>http://themis.ssl.berkeley.edu/summary.php?year=2017&amp;month=01&amp;day=05&amp;hour=2224&amp;sumType=thb&amp;type=gmoms</t>
  </si>
  <si>
    <t>http://themis.ssl.berkeley.edu/summary.php?year=2017&amp;month=01&amp;day=05&amp;hour=2224&amp;sumType=thc&amp;type=gmoms</t>
  </si>
  <si>
    <t>http://themis.ssl.berkeley.edu/summary.php?year=2017&amp;month=01&amp;day=26&amp;hour=0810&amp;sumType=thb&amp;type=gmoms</t>
  </si>
  <si>
    <t>http://themis.ssl.berkeley.edu/summary.php?year=2017&amp;month=01&amp;day=26&amp;hour=0810&amp;sumType=thc&amp;type=gmoms</t>
  </si>
  <si>
    <t>http://themis.ssl.berkeley.edu/summary.php?year=2017&amp;month=02&amp;day=24&amp;hour=0406&amp;sumType=thb&amp;type=gmoms</t>
  </si>
  <si>
    <t>http://themis.ssl.berkeley.edu/summary.php?year=2017&amp;month=02&amp;day=24&amp;hour=0406&amp;sumType=thc&amp;type=gmoms</t>
  </si>
  <si>
    <t>http://themis.ssl.berkeley.edu/summary.php?year=2017&amp;month=07&amp;day=01&amp;hour=1618&amp;sumType=thb&amp;type=gmoms</t>
  </si>
  <si>
    <t>http://themis.ssl.berkeley.edu/summary.php?year=2017&amp;month=07&amp;day=01&amp;hour=1618&amp;sumType=thc&amp;type=gmoms</t>
  </si>
  <si>
    <t>http://themis.ssl.berkeley.edu/summary.php?year=2017&amp;month=07&amp;day=16&amp;hour=0406&amp;sumType=thb&amp;type=gmoms</t>
  </si>
  <si>
    <t>http://themis.ssl.berkeley.edu/summary.php?year=2017&amp;month=07&amp;day=16&amp;hour=0608&amp;sumType=thc&amp;type=gmoms</t>
  </si>
  <si>
    <t>http://themis.ssl.berkeley.edu/summary.php?year=2017&amp;month=08&amp;day=29&amp;hour=1618&amp;sumType=thb&amp;type=gmoms</t>
  </si>
  <si>
    <t>http://themis.ssl.berkeley.edu/summary.php?year=2017&amp;month=08&amp;day=29&amp;hour=1618&amp;sumType=thc&amp;type=gmoms</t>
  </si>
  <si>
    <t>http://themis.ssl.berkeley.edu/summary.php?year=2017&amp;month=08&amp;day=31&amp;hour=0002&amp;sumType=thb&amp;type=gmoms</t>
  </si>
  <si>
    <t>http://themis.ssl.berkeley.edu/summary.php?year=2017&amp;month=08&amp;day=31&amp;hour=0002&amp;sumType=thc&amp;type=gmoms</t>
  </si>
  <si>
    <t>http://themis.ssl.berkeley.edu/summary.php?year=2017&amp;month=08&amp;day=31&amp;hour=0406&amp;sumType=thb&amp;type=gmoms</t>
  </si>
  <si>
    <t>http://themis.ssl.berkeley.edu/summary.php?year=2017&amp;month=08&amp;day=31&amp;hour=0406&amp;sumType=thc&amp;type=gmoms</t>
  </si>
  <si>
    <t>http://themis.ssl.berkeley.edu/summary.php?year=2017&amp;month=09&amp;day=12&amp;hour=2022&amp;sumType=thb&amp;type=gmoms</t>
  </si>
  <si>
    <t>http://themis.ssl.berkeley.edu/summary.php?year=2017&amp;month=09&amp;day=12&amp;hour=2022&amp;sumType=thc&amp;type=gmoms</t>
  </si>
  <si>
    <t>http://themis.ssl.berkeley.edu/summary.php?year=2017&amp;month=10&amp;day=24&amp;hour=0810&amp;sumType=thb&amp;type=gmoms</t>
  </si>
  <si>
    <t>http://themis.ssl.berkeley.edu/summary.php?year=2017&amp;month=10&amp;day=24&amp;hour=0810&amp;sumType=thc&amp;type=gmoms</t>
  </si>
  <si>
    <t>http://themis.ssl.berkeley.edu/summary.php?year=2017&amp;month=11&amp;day=14&amp;hour=0002&amp;sumType=thb&amp;type=gmoms</t>
  </si>
  <si>
    <t>http://themis.ssl.berkeley.edu/summary.php?year=2017&amp;month=11&amp;day=14&amp;hour=0002&amp;sumType=thc&amp;type=gmoms</t>
  </si>
  <si>
    <t>http://themis.ssl.berkeley.edu/summary.php?year=2018&amp;month=01&amp;day=08&amp;hour=0608&amp;sumType=thb&amp;type=gmoms</t>
  </si>
  <si>
    <t>http://themis.ssl.berkeley.edu/summary.php?year=2018&amp;month=01&amp;day=08&amp;hour=0608&amp;sumType=thc&amp;type=gmoms</t>
  </si>
  <si>
    <t>http://themis.ssl.berkeley.edu/summary.php?year=2018&amp;month=01&amp;day=13&amp;hour=1214&amp;sumType=thb&amp;type=gmoms</t>
  </si>
  <si>
    <t>http://themis.ssl.berkeley.edu/summary.php?year=2018&amp;month=01&amp;day=13&amp;hour=1214&amp;sumType=thc&amp;type=gmoms</t>
  </si>
  <si>
    <t>http://themis.ssl.berkeley.edu/summary.php?year=2018&amp;month=02&amp;day=15&amp;hour=0810&amp;sumType=thb&amp;type=gmoms</t>
  </si>
  <si>
    <t>http://themis.ssl.berkeley.edu/summary.php?year=2018&amp;month=02&amp;day=15&amp;hour=0810&amp;sumType=thc&amp;type=gmoms</t>
  </si>
  <si>
    <t>http://themis.ssl.berkeley.edu/summary.php?year=2018&amp;month=03&amp;day=09&amp;hour=1820&amp;sumType=thb&amp;type=gmoms</t>
  </si>
  <si>
    <t>http://themis.ssl.berkeley.edu/summary.php?year=2018&amp;month=03&amp;day=09&amp;hour=1820&amp;sumType=thc&amp;type=gmoms</t>
  </si>
  <si>
    <t>http://themis.ssl.berkeley.edu/summary.php?year=2018&amp;month=05&amp;day=05&amp;hour=1012&amp;sumType=thb&amp;type=gmoms</t>
  </si>
  <si>
    <t>http://themis.ssl.berkeley.edu/summary.php?year=2018&amp;month=05&amp;day=05&amp;hour=1012&amp;sumType=thc&amp;type=gmoms</t>
  </si>
  <si>
    <t>http://themis.ssl.berkeley.edu/summary.php?year=2018&amp;month=05&amp;day=22&amp;hour=1214&amp;sumType=thb&amp;type=gmoms</t>
  </si>
  <si>
    <t>http://themis.ssl.berkeley.edu/summary.php?year=2018&amp;month=05&amp;day=22&amp;hour=1214&amp;sumType=thc&amp;type=gmoms</t>
  </si>
  <si>
    <t>http://themis.ssl.berkeley.edu/summary.php?year=2019&amp;month=01&amp;day=04&amp;hour=1012&amp;sumType=thb&amp;type=gmoms</t>
  </si>
  <si>
    <t>http://themis.ssl.berkeley.edu/summary.php?year=2019&amp;month=01&amp;day=04&amp;hour=1012&amp;sumType=thc&amp;type=gmoms</t>
  </si>
  <si>
    <t>http://themis.ssl.berkeley.edu/summary.php?year=2019&amp;month=03&amp;day=24&amp;hour=2224&amp;sumType=thb&amp;type=gmoms</t>
  </si>
  <si>
    <t>http://themis.ssl.berkeley.edu/summary.php?year=2019&amp;month=03&amp;day=24&amp;hour=2224&amp;sumType=thc&amp;type=gmoms</t>
  </si>
  <si>
    <t>http://themis.ssl.berkeley.edu/summary.php?year=2019&amp;month=05&amp;day=10&amp;hour=1618&amp;sumType=thb&amp;type=gmoms</t>
  </si>
  <si>
    <t>http://themis.ssl.berkeley.edu/summary.php?year=2019&amp;month=05&amp;day=10&amp;hour=1618&amp;sumType=thc&amp;type=gmoms</t>
  </si>
  <si>
    <t>http://themis.ssl.berkeley.edu/summary.php?year=2019&amp;month=05&amp;day=26&amp;hour=2224&amp;sumType=thb&amp;type=gmoms</t>
  </si>
  <si>
    <t>http://themis.ssl.berkeley.edu/summary.php?year=2019&amp;month=05&amp;day=26&amp;hour=2224&amp;sumType=thc&amp;type=gmoms</t>
  </si>
  <si>
    <t>http://themis.ssl.berkeley.edu/summary.php?year=2019&amp;month=06&amp;day=08&amp;hour=0810&amp;sumType=thb&amp;type=gmoms</t>
  </si>
  <si>
    <t>http://themis.ssl.berkeley.edu/summary.php?year=2019&amp;month=06&amp;day=08&amp;hour=0810&amp;sumType=thc&amp;type=gmoms</t>
  </si>
  <si>
    <t>http://themis.ssl.berkeley.edu/summary.php?year=2019&amp;month=07&amp;day=08&amp;hour=1820&amp;sumType=thb&amp;type=gmoms</t>
  </si>
  <si>
    <t>http://themis.ssl.berkeley.edu/summary.php?year=2019&amp;month=07&amp;day=08&amp;hour=1820&amp;sumType=thc&amp;type=gmoms</t>
  </si>
  <si>
    <t>http://themis.ssl.berkeley.edu/summary.php?year=2019&amp;month=07&amp;day=21&amp;hour=2224&amp;sumType=thb&amp;type=gmoms</t>
  </si>
  <si>
    <t>http://themis.ssl.berkeley.edu/summary.php?year=2019&amp;month=07&amp;day=21&amp;hour=2224&amp;sumType=thc&amp;type=gmoms</t>
  </si>
  <si>
    <t>http://themis.ssl.berkeley.edu/summary.php?year=2019&amp;month=07&amp;day=27&amp;hour=0810&amp;sumType=thb&amp;type=gmoms</t>
  </si>
  <si>
    <t>http://themis.ssl.berkeley.edu/summary.php?year=2019&amp;month=07&amp;day=27&amp;hour=0810&amp;sumType=thc&amp;type=gmoms</t>
  </si>
  <si>
    <t>http://themis.ssl.berkeley.edu/summary.php?year=2019&amp;month=08&amp;day=04&amp;hour=0608&amp;sumType=thb&amp;type=gmoms</t>
  </si>
  <si>
    <t>http://themis.ssl.berkeley.edu/summary.php?year=2019&amp;month=08&amp;day=04&amp;hour=0608&amp;sumType=thc&amp;type=gmoms</t>
  </si>
  <si>
    <t>http://themis.ssl.berkeley.edu/summary.php?year=2019&amp;month=09&amp;day=24&amp;hour=1214&amp;sumType=thb&amp;type=gmoms</t>
  </si>
  <si>
    <t>http://themis.ssl.berkeley.edu/summary.php?year=2019&amp;month=09&amp;day=24&amp;hour=1214&amp;sumType=thc&amp;type=gmoms</t>
  </si>
  <si>
    <t>http://themis.ssl.berkeley.edu/summary.php?year=2019&amp;month=09&amp;day=27&amp;hour=0406&amp;sumType=thb&amp;type=gmoms</t>
  </si>
  <si>
    <t>http://themis.ssl.berkeley.edu/summary.php?year=2019&amp;month=09&amp;day=27&amp;hour=0406&amp;sumType=thc&amp;type=gmoms</t>
  </si>
  <si>
    <t>http://themis.ssl.berkeley.edu/summary.php?year=2019&amp;month=11&amp;day=04&amp;hour=0608&amp;sumType=thb&amp;type=gmoms</t>
  </si>
  <si>
    <t>http://themis.ssl.berkeley.edu/summary.php?year=2019&amp;month=11&amp;day=04&amp;hour=0608&amp;sumType=thc&amp;type=gmoms</t>
  </si>
  <si>
    <t>http://themis.ssl.berkeley.edu/summary.php?year=2019&amp;month=11&amp;day=16&amp;hour=1214&amp;sumType=thb&amp;type=gmoms</t>
  </si>
  <si>
    <t>http://themis.ssl.berkeley.edu/summary.php?year=2019&amp;month=11&amp;day=16&amp;hour=1214&amp;sumType=thc&amp;type=gmoms</t>
  </si>
  <si>
    <t>http://themis.ssl.berkeley.edu/summary.php?year=2016&amp;month=01&amp;day=18&amp;hour=2224&amp;sumType=orb&amp;type=lunar</t>
  </si>
  <si>
    <t>http://themis.ssl.berkeley.edu/summary.php?year=2016&amp;month=03&amp;day=11&amp;hour=0406&amp;sumType=orb&amp;type=lunar</t>
  </si>
  <si>
    <t>http://themis.ssl.berkeley.edu/summary.php?year=2016&amp;month=03&amp;day=14&amp;hour=1618&amp;sumType=orb&amp;type=lunar</t>
  </si>
  <si>
    <t>http://themis.ssl.berkeley.edu/summary.php?year=2016&amp;month=04&amp;day=14&amp;hour=0608&amp;sumType=orb&amp;type=lunar</t>
  </si>
  <si>
    <t>http://themis.ssl.berkeley.edu/summary.php?year=2016&amp;month=07&amp;day=28&amp;hour=0002&amp;sumType=orb&amp;type=lunar</t>
  </si>
  <si>
    <t>http://themis.ssl.berkeley.edu/summary.php?year=2016&amp;month=08&amp;day=03&amp;hour=1214&amp;sumType=orb&amp;type=lunar</t>
  </si>
  <si>
    <t>http://themis.ssl.berkeley.edu/summary.php?year=2016&amp;month=10&amp;day=12&amp;hour=2224&amp;sumType=orb&amp;type=lunar</t>
  </si>
  <si>
    <t>http://themis.ssl.berkeley.edu/summary.php?year=2016&amp;month=11&amp;day=09&amp;hour=0608&amp;sumType=orb&amp;type=lunar</t>
  </si>
  <si>
    <t>http://themis.ssl.berkeley.edu/summary.php?year=2017&amp;month=01&amp;day=05&amp;hour=2224&amp;sumType=orb&amp;type=lunar</t>
  </si>
  <si>
    <t>http://themis.ssl.berkeley.edu/summary.php?year=2017&amp;month=01&amp;day=26&amp;hour=0810&amp;sumType=orb&amp;type=lunar</t>
  </si>
  <si>
    <t>http://themis.ssl.berkeley.edu/summary.php?year=2017&amp;month=02&amp;day=24&amp;hour=0406&amp;sumType=orb&amp;type=lunar</t>
  </si>
  <si>
    <t>http://themis.ssl.berkeley.edu/summary.php?year=2017&amp;month=05&amp;day=27&amp;hour=1416&amp;sumType=orb&amp;type=lunar</t>
  </si>
  <si>
    <t>http://themis.ssl.berkeley.edu/summary.php?year=2017&amp;month=07&amp;day=01&amp;hour=1618&amp;sumType=orb&amp;type=lunar</t>
  </si>
  <si>
    <t>http://themis.ssl.berkeley.edu/summary.php?year=2017&amp;month=07&amp;day=16&amp;hour=0406&amp;sumType=orb&amp;type=lunar</t>
  </si>
  <si>
    <t>http://themis.ssl.berkeley.edu/summary.php?year=2017&amp;month=07&amp;day=16&amp;hour=0608&amp;sumType=orb&amp;type=lunar</t>
  </si>
  <si>
    <t>http://themis.ssl.berkeley.edu/summary.php?year=2017&amp;month=08&amp;day=29&amp;hour=1618&amp;sumType=orb&amp;type=lunar</t>
  </si>
  <si>
    <t>http://themis.ssl.berkeley.edu/summary.php?year=2017&amp;month=08&amp;day=31&amp;hour=0002&amp;sumType=orb&amp;type=lunar</t>
  </si>
  <si>
    <t>http://themis.ssl.berkeley.edu/summary.php?year=2017&amp;month=08&amp;day=31&amp;hour=0406&amp;sumType=orb&amp;type=lunar</t>
  </si>
  <si>
    <t>http://themis.ssl.berkeley.edu/summary.php?year=2017&amp;month=09&amp;day=12&amp;hour=2022&amp;sumType=orb&amp;type=lunar</t>
  </si>
  <si>
    <t>http://themis.ssl.berkeley.edu/summary.php?year=2017&amp;month=10&amp;day=21&amp;hour=0406&amp;sumType=orb&amp;type=lunar</t>
  </si>
  <si>
    <t>http://themis.ssl.berkeley.edu/summary.php?year=2017&amp;month=10&amp;day=24&amp;hour=0810&amp;sumType=orb&amp;type=lunar</t>
  </si>
  <si>
    <t>http://themis.ssl.berkeley.edu/summary.php?year=2017&amp;month=11&amp;day=14&amp;hour=0002&amp;sumType=orb&amp;type=lunar</t>
  </si>
  <si>
    <t>http://themis.ssl.berkeley.edu/summary.php?year=2018&amp;month=01&amp;day=08&amp;hour=0608&amp;sumType=orb&amp;type=lunar</t>
  </si>
  <si>
    <t>http://themis.ssl.berkeley.edu/summary.php?year=2018&amp;month=01&amp;day=13&amp;hour=1214&amp;sumType=orb&amp;type=lunar</t>
  </si>
  <si>
    <t>http://themis.ssl.berkeley.edu/summary.php?year=2018&amp;month=02&amp;day=15&amp;hour=0810&amp;sumType=orb&amp;type=lunar</t>
  </si>
  <si>
    <t>http://themis.ssl.berkeley.edu/summary.php?year=2018&amp;month=03&amp;day=09&amp;hour=1820&amp;sumType=orb&amp;type=lunar</t>
  </si>
  <si>
    <t>http://themis.ssl.berkeley.edu/summary.php?year=2018&amp;month=04&amp;day=20&amp;hour=0002&amp;sumType=orb&amp;type=lunar</t>
  </si>
  <si>
    <t>http://themis.ssl.berkeley.edu/summary.php?year=2018&amp;month=05&amp;day=05&amp;hour=1012&amp;sumType=orb&amp;type=lunar</t>
  </si>
  <si>
    <t>http://themis.ssl.berkeley.edu/summary.php?year=2018&amp;month=05&amp;day=22&amp;hour=1214&amp;sumType=orb&amp;type=lunar</t>
  </si>
  <si>
    <t>http://themis.ssl.berkeley.edu/summary.php?year=2019&amp;month=01&amp;day=04&amp;hour=1012&amp;sumType=orb&amp;type=lunar</t>
  </si>
  <si>
    <t>http://themis.ssl.berkeley.edu/summary.php?year=2019&amp;month=03&amp;day=24&amp;hour=2224&amp;sumType=orb&amp;type=lunar</t>
  </si>
  <si>
    <t>http://themis.ssl.berkeley.edu/summary.php?year=2019&amp;month=05&amp;day=10&amp;hour=1618&amp;sumType=orb&amp;type=lunar</t>
  </si>
  <si>
    <t>http://themis.ssl.berkeley.edu/summary.php?year=2019&amp;month=05&amp;day=26&amp;hour=2224&amp;sumType=orb&amp;type=lunar</t>
  </si>
  <si>
    <t>http://themis.ssl.berkeley.edu/summary.php?year=2019&amp;month=06&amp;day=08&amp;hour=0810&amp;sumType=orb&amp;type=lunar</t>
  </si>
  <si>
    <t>http://themis.ssl.berkeley.edu/summary.php?year=2019&amp;month=07&amp;day=08&amp;hour=1820&amp;sumType=orb&amp;type=lunar</t>
  </si>
  <si>
    <t>http://themis.ssl.berkeley.edu/summary.php?year=2019&amp;month=07&amp;day=21&amp;hour=2224&amp;sumType=orb&amp;type=lunar</t>
  </si>
  <si>
    <t>http://themis.ssl.berkeley.edu/summary.php?year=2019&amp;month=07&amp;day=27&amp;hour=0810&amp;sumType=orb&amp;type=lunar</t>
  </si>
  <si>
    <t>http://themis.ssl.berkeley.edu/summary.php?year=2019&amp;month=08&amp;day=04&amp;hour=0608&amp;sumType=orb&amp;type=lunar</t>
  </si>
  <si>
    <t>http://themis.ssl.berkeley.edu/summary.php?year=2019&amp;month=09&amp;day=24&amp;hour=1214&amp;sumType=orb&amp;type=lunar</t>
  </si>
  <si>
    <t>http://themis.ssl.berkeley.edu/summary.php?year=2019&amp;month=09&amp;day=27&amp;hour=0406&amp;sumType=orb&amp;type=lunar</t>
  </si>
  <si>
    <t>http://themis.ssl.berkeley.edu/summary.php?year=2019&amp;month=11&amp;day=04&amp;hour=0608&amp;sumType=orb&amp;type=lunar</t>
  </si>
  <si>
    <t>http://themis.ssl.berkeley.edu/summary.php?year=2019&amp;month=11&amp;day=16&amp;hour=1214&amp;sumType=orb&amp;type=lunar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</si>
</sst>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;@"/>
    <numFmt numFmtId="165" formatCode="h:mm:ss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8" fillId="0" borderId="0" xfId="42"/>
    <xf numFmtId="49" fontId="0" fillId="0" borderId="0" xfId="0" applyNumberFormat="1" applyAlignment="1">
      <alignment horizontal="center"/>
    </xf>
    <xf numFmtId="49" fontId="19" fillId="0" borderId="0" xfId="0" applyNumberFormat="1" applyFont="1" applyAlignment="1">
      <alignment horizontal="center"/>
    </xf>
    <xf numFmtId="49" fontId="19" fillId="0" borderId="0" xfId="0" applyNumberFormat="1" applyFont="1" applyBorder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165" fontId="0" fillId="0" borderId="0" xfId="0" applyNumberFormat="1" applyBorder="1"/>
    <xf numFmtId="49" fontId="0" fillId="0" borderId="0" xfId="0" applyNumberForma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85"/>
  <sheetViews>
    <sheetView tabSelected="1" workbookViewId="0">
      <selection activeCell="K1" sqref="K1:N1048576"/>
    </sheetView>
  </sheetViews>
  <sheetFormatPr defaultRowHeight="15" x14ac:dyDescent="0.25"/>
  <cols>
    <col min="1" max="1" width="10" style="1" bestFit="1" customWidth="1"/>
    <col min="3" max="3" width="10.85546875" style="2" customWidth="1"/>
    <col min="10" max="10" width="16" customWidth="1"/>
    <col min="11" max="11" width="99.42578125" hidden="1" customWidth="1"/>
    <col min="12" max="12" width="109.140625" hidden="1" customWidth="1"/>
    <col min="13" max="13" width="53.85546875" hidden="1" customWidth="1"/>
    <col min="14" max="14" width="8.5703125" hidden="1" customWidth="1"/>
    <col min="15" max="15" width="53.85546875" customWidth="1"/>
  </cols>
  <sheetData>
    <row r="1" spans="1:14" x14ac:dyDescent="0.25">
      <c r="B1" t="s">
        <v>0</v>
      </c>
    </row>
    <row r="2" spans="1:14" x14ac:dyDescent="0.25">
      <c r="D2" t="s">
        <v>1</v>
      </c>
      <c r="E2" t="s">
        <v>2</v>
      </c>
      <c r="H2" t="s">
        <v>3</v>
      </c>
      <c r="J2" t="s">
        <v>4</v>
      </c>
      <c r="N2" t="s">
        <v>1</v>
      </c>
    </row>
    <row r="3" spans="1:14" x14ac:dyDescent="0.25">
      <c r="A3" s="1" t="s">
        <v>5</v>
      </c>
      <c r="B3" t="s">
        <v>6</v>
      </c>
      <c r="C3" s="8" t="s">
        <v>7</v>
      </c>
      <c r="D3" t="s">
        <v>8</v>
      </c>
      <c r="E3" t="s">
        <v>9</v>
      </c>
      <c r="F3" t="s">
        <v>10</v>
      </c>
      <c r="G3" t="s">
        <v>11</v>
      </c>
      <c r="H3" t="s">
        <v>12</v>
      </c>
      <c r="I3" t="s">
        <v>13</v>
      </c>
      <c r="J3" t="s">
        <v>14</v>
      </c>
      <c r="K3" t="s">
        <v>26</v>
      </c>
      <c r="L3" t="s">
        <v>27</v>
      </c>
      <c r="M3" t="s">
        <v>6</v>
      </c>
      <c r="N3" t="s">
        <v>8</v>
      </c>
    </row>
    <row r="4" spans="1:14" x14ac:dyDescent="0.25">
      <c r="A4" s="1">
        <v>42387</v>
      </c>
      <c r="B4" s="3" t="str">
        <f>HYPERLINK(K4,M4)</f>
        <v>THB</v>
      </c>
      <c r="C4" s="6" t="s">
        <v>36</v>
      </c>
      <c r="D4" s="3">
        <f>HYPERLINK(L4,N4)</f>
        <v>-27.2</v>
      </c>
      <c r="E4">
        <v>51.7</v>
      </c>
      <c r="F4">
        <v>-4.5999999999999996</v>
      </c>
      <c r="G4">
        <v>-7.9</v>
      </c>
      <c r="H4">
        <v>-4.0999999999999996</v>
      </c>
      <c r="I4">
        <v>-0.2</v>
      </c>
      <c r="J4" t="s">
        <v>16</v>
      </c>
      <c r="K4" t="s">
        <v>118</v>
      </c>
      <c r="L4" t="s">
        <v>192</v>
      </c>
      <c r="M4" t="s">
        <v>15</v>
      </c>
      <c r="N4">
        <v>-27.2</v>
      </c>
    </row>
    <row r="5" spans="1:14" x14ac:dyDescent="0.25">
      <c r="B5" s="3" t="str">
        <f t="shared" ref="B5:B68" si="0">HYPERLINK(K5,M5)</f>
        <v>THC(wk)</v>
      </c>
      <c r="C5" s="6" t="s">
        <v>37</v>
      </c>
      <c r="D5" s="3">
        <f t="shared" ref="D5:D68" si="1">HYPERLINK(L5,N5)</f>
        <v>-27.8</v>
      </c>
      <c r="E5">
        <v>52.7</v>
      </c>
      <c r="F5">
        <v>-4.5</v>
      </c>
      <c r="G5">
        <v>-10.3</v>
      </c>
      <c r="H5">
        <v>-0.3</v>
      </c>
      <c r="I5">
        <v>0.2</v>
      </c>
      <c r="J5" t="s">
        <v>16</v>
      </c>
      <c r="K5" t="s">
        <v>119</v>
      </c>
      <c r="L5" t="s">
        <v>192</v>
      </c>
      <c r="M5" t="s">
        <v>17</v>
      </c>
      <c r="N5">
        <v>-27.8</v>
      </c>
    </row>
    <row r="6" spans="1:14" x14ac:dyDescent="0.25">
      <c r="A6" s="1">
        <v>42440</v>
      </c>
      <c r="B6" s="3" t="str">
        <f t="shared" si="0"/>
        <v>THB</v>
      </c>
      <c r="C6" s="6" t="s">
        <v>38</v>
      </c>
      <c r="D6" s="3">
        <f t="shared" si="1"/>
        <v>47.9</v>
      </c>
      <c r="E6">
        <v>29.7</v>
      </c>
      <c r="F6">
        <v>-2.5</v>
      </c>
      <c r="G6">
        <v>-3.6</v>
      </c>
      <c r="H6">
        <v>5.4</v>
      </c>
      <c r="I6">
        <v>0.3</v>
      </c>
      <c r="J6" t="s">
        <v>16</v>
      </c>
      <c r="K6" t="s">
        <v>120</v>
      </c>
      <c r="L6" t="s">
        <v>193</v>
      </c>
      <c r="M6" t="s">
        <v>15</v>
      </c>
      <c r="N6">
        <v>47.9</v>
      </c>
    </row>
    <row r="7" spans="1:14" x14ac:dyDescent="0.25">
      <c r="B7" s="3" t="str">
        <f t="shared" si="0"/>
        <v>THC(wk)</v>
      </c>
      <c r="C7" s="6" t="s">
        <v>39</v>
      </c>
      <c r="D7" s="3">
        <f t="shared" si="1"/>
        <v>46.5</v>
      </c>
      <c r="E7">
        <v>28.4</v>
      </c>
      <c r="F7">
        <v>-2.4</v>
      </c>
      <c r="G7">
        <v>-8.6</v>
      </c>
      <c r="H7">
        <v>0.5</v>
      </c>
      <c r="I7">
        <v>0.8</v>
      </c>
      <c r="J7" t="s">
        <v>18</v>
      </c>
      <c r="K7" t="s">
        <v>121</v>
      </c>
      <c r="L7" t="s">
        <v>193</v>
      </c>
      <c r="M7" t="s">
        <v>17</v>
      </c>
      <c r="N7">
        <v>46.5</v>
      </c>
    </row>
    <row r="8" spans="1:14" x14ac:dyDescent="0.25">
      <c r="A8" s="1">
        <v>42443</v>
      </c>
      <c r="B8" s="3" t="str">
        <f t="shared" si="0"/>
        <v>THB(wk)</v>
      </c>
      <c r="C8" s="9" t="s">
        <v>40</v>
      </c>
      <c r="D8" s="3">
        <f t="shared" si="1"/>
        <v>10.7</v>
      </c>
      <c r="E8">
        <v>57</v>
      </c>
      <c r="F8">
        <v>-5.4</v>
      </c>
      <c r="G8">
        <v>-7.9</v>
      </c>
      <c r="H8">
        <v>0.4</v>
      </c>
      <c r="I8">
        <v>-0.2</v>
      </c>
      <c r="J8" t="s">
        <v>16</v>
      </c>
      <c r="K8" t="s">
        <v>122</v>
      </c>
      <c r="L8" t="s">
        <v>194</v>
      </c>
      <c r="M8" t="s">
        <v>19</v>
      </c>
      <c r="N8">
        <v>10.7</v>
      </c>
    </row>
    <row r="9" spans="1:14" x14ac:dyDescent="0.25">
      <c r="B9" s="3" t="str">
        <f t="shared" si="0"/>
        <v>THC</v>
      </c>
      <c r="C9" s="4" t="s">
        <v>41</v>
      </c>
      <c r="D9" s="3">
        <f t="shared" si="1"/>
        <v>11.4</v>
      </c>
      <c r="E9">
        <v>56.5</v>
      </c>
      <c r="F9">
        <v>-5.3</v>
      </c>
      <c r="G9">
        <v>-5.6</v>
      </c>
      <c r="H9">
        <v>-1.1000000000000001</v>
      </c>
      <c r="I9">
        <v>0.3</v>
      </c>
      <c r="J9" t="s">
        <v>18</v>
      </c>
      <c r="K9" t="s">
        <v>123</v>
      </c>
      <c r="L9" t="s">
        <v>194</v>
      </c>
      <c r="M9" t="s">
        <v>20</v>
      </c>
      <c r="N9">
        <v>11.4</v>
      </c>
    </row>
    <row r="10" spans="1:14" x14ac:dyDescent="0.25">
      <c r="A10" s="1">
        <v>42474</v>
      </c>
      <c r="B10" s="3" t="str">
        <f t="shared" si="0"/>
        <v>THB</v>
      </c>
      <c r="C10" s="4" t="s">
        <v>42</v>
      </c>
      <c r="D10" s="3">
        <f t="shared" si="1"/>
        <v>-3</v>
      </c>
      <c r="E10">
        <v>62.8</v>
      </c>
      <c r="F10">
        <v>-4.4000000000000004</v>
      </c>
      <c r="G10">
        <v>-4.2</v>
      </c>
      <c r="H10">
        <v>9.3000000000000007</v>
      </c>
      <c r="I10">
        <v>0.3</v>
      </c>
      <c r="J10" t="s">
        <v>16</v>
      </c>
      <c r="K10" t="s">
        <v>124</v>
      </c>
      <c r="L10" t="s">
        <v>195</v>
      </c>
      <c r="M10" t="s">
        <v>15</v>
      </c>
      <c r="N10">
        <v>-3</v>
      </c>
    </row>
    <row r="11" spans="1:14" x14ac:dyDescent="0.25">
      <c r="B11" s="3" t="str">
        <f t="shared" si="0"/>
        <v>THC</v>
      </c>
      <c r="C11" s="4" t="s">
        <v>43</v>
      </c>
      <c r="D11" s="3">
        <f t="shared" si="1"/>
        <v>-1.4</v>
      </c>
      <c r="E11">
        <v>60.5</v>
      </c>
      <c r="F11">
        <v>-4.4000000000000004</v>
      </c>
      <c r="G11">
        <v>1.9</v>
      </c>
      <c r="H11">
        <v>0.8</v>
      </c>
      <c r="I11">
        <v>0.5</v>
      </c>
      <c r="J11" t="s">
        <v>18</v>
      </c>
      <c r="K11" t="s">
        <v>125</v>
      </c>
      <c r="L11" t="s">
        <v>195</v>
      </c>
      <c r="M11" t="s">
        <v>20</v>
      </c>
      <c r="N11">
        <v>-1.4</v>
      </c>
    </row>
    <row r="12" spans="1:14" x14ac:dyDescent="0.25">
      <c r="A12" s="1">
        <v>42579</v>
      </c>
      <c r="B12" s="3" t="str">
        <f t="shared" si="0"/>
        <v>THB</v>
      </c>
      <c r="C12" s="4" t="s">
        <v>44</v>
      </c>
      <c r="D12" s="3">
        <f t="shared" si="1"/>
        <v>15.1</v>
      </c>
      <c r="E12">
        <v>-57.2</v>
      </c>
      <c r="F12">
        <v>-5.0999999999999996</v>
      </c>
      <c r="G12">
        <v>4.3</v>
      </c>
      <c r="H12">
        <v>-4</v>
      </c>
      <c r="I12">
        <v>-1</v>
      </c>
      <c r="J12" t="s">
        <v>21</v>
      </c>
      <c r="K12" t="s">
        <v>28</v>
      </c>
      <c r="L12" t="s">
        <v>196</v>
      </c>
      <c r="M12" t="s">
        <v>15</v>
      </c>
      <c r="N12">
        <v>15.1</v>
      </c>
    </row>
    <row r="13" spans="1:14" x14ac:dyDescent="0.25">
      <c r="B13" s="3" t="str">
        <f t="shared" si="0"/>
        <v>THC</v>
      </c>
      <c r="C13" s="4" t="s">
        <v>45</v>
      </c>
      <c r="D13" s="3">
        <f t="shared" si="1"/>
        <v>14</v>
      </c>
      <c r="E13">
        <v>-54.1</v>
      </c>
      <c r="F13">
        <v>-4.8</v>
      </c>
      <c r="G13">
        <v>0.2</v>
      </c>
      <c r="H13">
        <v>7.3</v>
      </c>
      <c r="I13">
        <v>-0.2</v>
      </c>
      <c r="J13" t="s">
        <v>21</v>
      </c>
      <c r="K13" t="s">
        <v>29</v>
      </c>
      <c r="L13" t="s">
        <v>196</v>
      </c>
      <c r="M13" t="s">
        <v>20</v>
      </c>
      <c r="N13">
        <v>14</v>
      </c>
    </row>
    <row r="14" spans="1:14" x14ac:dyDescent="0.25">
      <c r="A14" s="1">
        <v>42585</v>
      </c>
      <c r="B14" s="3" t="str">
        <f t="shared" si="0"/>
        <v>THB(FR)</v>
      </c>
      <c r="C14" s="4" t="s">
        <v>46</v>
      </c>
      <c r="D14" s="3">
        <f t="shared" si="1"/>
        <v>61</v>
      </c>
      <c r="E14">
        <v>9.4</v>
      </c>
      <c r="F14">
        <v>-2</v>
      </c>
      <c r="G14">
        <v>4.7</v>
      </c>
      <c r="H14">
        <v>2.2000000000000002</v>
      </c>
      <c r="I14">
        <v>0.5</v>
      </c>
      <c r="J14" t="s">
        <v>21</v>
      </c>
      <c r="K14" t="s">
        <v>126</v>
      </c>
      <c r="L14" t="s">
        <v>197</v>
      </c>
      <c r="M14" t="s">
        <v>22</v>
      </c>
      <c r="N14">
        <v>61</v>
      </c>
    </row>
    <row r="15" spans="1:14" x14ac:dyDescent="0.25">
      <c r="B15" s="3" t="str">
        <f t="shared" si="0"/>
        <v>THC(FR)</v>
      </c>
      <c r="C15" s="4" t="s">
        <v>47</v>
      </c>
      <c r="D15" s="3">
        <f t="shared" si="1"/>
        <v>61.1</v>
      </c>
      <c r="E15">
        <v>11.1</v>
      </c>
      <c r="F15">
        <v>-2.4</v>
      </c>
      <c r="G15">
        <v>5</v>
      </c>
      <c r="H15">
        <v>8.6</v>
      </c>
      <c r="I15">
        <v>-1</v>
      </c>
      <c r="J15" t="s">
        <v>21</v>
      </c>
      <c r="K15" t="s">
        <v>127</v>
      </c>
      <c r="L15" t="s">
        <v>197</v>
      </c>
      <c r="M15" t="s">
        <v>23</v>
      </c>
      <c r="N15">
        <v>61.1</v>
      </c>
    </row>
    <row r="16" spans="1:14" x14ac:dyDescent="0.25">
      <c r="A16" s="1">
        <v>42655</v>
      </c>
      <c r="B16" s="3" t="str">
        <f t="shared" si="0"/>
        <v>THB(sh)</v>
      </c>
      <c r="C16" s="4" t="s">
        <v>48</v>
      </c>
      <c r="D16" s="3">
        <f t="shared" si="1"/>
        <v>-42.6</v>
      </c>
      <c r="E16">
        <v>38.200000000000003</v>
      </c>
      <c r="F16">
        <v>0.2</v>
      </c>
      <c r="G16">
        <v>-3.2</v>
      </c>
      <c r="H16">
        <v>-9.6999999999999993</v>
      </c>
      <c r="I16">
        <v>-1.6</v>
      </c>
      <c r="J16" t="s">
        <v>16</v>
      </c>
      <c r="K16" t="s">
        <v>128</v>
      </c>
      <c r="L16" t="s">
        <v>198</v>
      </c>
      <c r="M16" t="s">
        <v>24</v>
      </c>
      <c r="N16">
        <v>-42.6</v>
      </c>
    </row>
    <row r="17" spans="1:14" x14ac:dyDescent="0.25">
      <c r="B17" s="3" t="str">
        <f t="shared" si="0"/>
        <v>THC(sh)</v>
      </c>
      <c r="C17" s="4" t="s">
        <v>49</v>
      </c>
      <c r="D17" s="3">
        <f t="shared" si="1"/>
        <v>-41</v>
      </c>
      <c r="E17">
        <v>39.9</v>
      </c>
      <c r="F17">
        <v>0.2</v>
      </c>
      <c r="G17">
        <v>2.6</v>
      </c>
      <c r="H17">
        <v>-3.5</v>
      </c>
      <c r="I17">
        <v>-1.4</v>
      </c>
      <c r="J17" t="s">
        <v>16</v>
      </c>
      <c r="K17" t="s">
        <v>129</v>
      </c>
      <c r="L17" t="s">
        <v>198</v>
      </c>
      <c r="M17" t="s">
        <v>25</v>
      </c>
      <c r="N17">
        <v>-41</v>
      </c>
    </row>
    <row r="18" spans="1:14" x14ac:dyDescent="0.25">
      <c r="A18" s="1">
        <v>42683</v>
      </c>
      <c r="B18" s="3" t="str">
        <f t="shared" si="0"/>
        <v>THB</v>
      </c>
      <c r="C18" s="4" t="s">
        <v>50</v>
      </c>
      <c r="D18" s="3">
        <f t="shared" si="1"/>
        <v>-20.2</v>
      </c>
      <c r="E18">
        <v>55.6</v>
      </c>
      <c r="F18">
        <v>0.2</v>
      </c>
      <c r="G18">
        <v>-7.6</v>
      </c>
      <c r="H18">
        <v>-3.1</v>
      </c>
      <c r="I18">
        <v>-1.2</v>
      </c>
      <c r="J18" t="s">
        <v>21</v>
      </c>
      <c r="K18" t="s">
        <v>130</v>
      </c>
      <c r="L18" t="s">
        <v>199</v>
      </c>
      <c r="M18" t="s">
        <v>15</v>
      </c>
      <c r="N18">
        <v>-20.2</v>
      </c>
    </row>
    <row r="19" spans="1:14" x14ac:dyDescent="0.25">
      <c r="B19" s="3" t="str">
        <f t="shared" si="0"/>
        <v>THC</v>
      </c>
      <c r="C19" s="4" t="s">
        <v>51</v>
      </c>
      <c r="D19" s="3">
        <f t="shared" si="1"/>
        <v>-15.9</v>
      </c>
      <c r="E19">
        <v>54.9</v>
      </c>
      <c r="F19">
        <v>0.8</v>
      </c>
      <c r="G19">
        <v>7.9</v>
      </c>
      <c r="H19">
        <v>-5.7</v>
      </c>
      <c r="I19">
        <v>1.1000000000000001</v>
      </c>
      <c r="J19" t="s">
        <v>21</v>
      </c>
      <c r="K19" t="s">
        <v>131</v>
      </c>
      <c r="L19" t="s">
        <v>199</v>
      </c>
      <c r="M19" t="s">
        <v>20</v>
      </c>
      <c r="N19">
        <v>-15.9</v>
      </c>
    </row>
    <row r="20" spans="1:14" x14ac:dyDescent="0.25">
      <c r="A20" s="1">
        <v>42740</v>
      </c>
      <c r="B20" s="3" t="str">
        <f t="shared" si="0"/>
        <v>THB(FR)</v>
      </c>
      <c r="C20" s="4" t="s">
        <v>52</v>
      </c>
      <c r="D20" s="3">
        <f t="shared" si="1"/>
        <v>-2.1</v>
      </c>
      <c r="E20">
        <v>57.9</v>
      </c>
      <c r="F20">
        <v>-3.7</v>
      </c>
      <c r="G20">
        <v>-1.9</v>
      </c>
      <c r="H20">
        <v>-2</v>
      </c>
      <c r="I20">
        <v>-0.5</v>
      </c>
      <c r="J20" t="s">
        <v>21</v>
      </c>
      <c r="K20" t="s">
        <v>132</v>
      </c>
      <c r="L20" t="s">
        <v>200</v>
      </c>
      <c r="M20" t="s">
        <v>22</v>
      </c>
      <c r="N20">
        <v>-2.1</v>
      </c>
    </row>
    <row r="21" spans="1:14" x14ac:dyDescent="0.25">
      <c r="B21" s="3" t="str">
        <f t="shared" si="0"/>
        <v>THC(FR)</v>
      </c>
      <c r="C21" s="4" t="s">
        <v>53</v>
      </c>
      <c r="D21" s="3">
        <f t="shared" si="1"/>
        <v>-0.6</v>
      </c>
      <c r="E21">
        <v>55.7</v>
      </c>
      <c r="F21">
        <v>-2.8</v>
      </c>
      <c r="G21">
        <v>3.8</v>
      </c>
      <c r="H21">
        <v>-9.8000000000000007</v>
      </c>
      <c r="I21">
        <v>2.7</v>
      </c>
      <c r="J21" t="s">
        <v>21</v>
      </c>
      <c r="K21" t="s">
        <v>133</v>
      </c>
      <c r="L21" t="s">
        <v>200</v>
      </c>
      <c r="M21" t="s">
        <v>23</v>
      </c>
      <c r="N21">
        <v>-0.6</v>
      </c>
    </row>
    <row r="22" spans="1:14" x14ac:dyDescent="0.25">
      <c r="A22" s="1">
        <v>42761</v>
      </c>
      <c r="B22" s="3" t="str">
        <f t="shared" si="0"/>
        <v>THB</v>
      </c>
      <c r="C22" s="4" t="s">
        <v>54</v>
      </c>
      <c r="D22" s="3">
        <f t="shared" si="1"/>
        <v>57.1</v>
      </c>
      <c r="E22">
        <v>-18.2</v>
      </c>
      <c r="F22">
        <v>3.9</v>
      </c>
      <c r="G22">
        <v>-5</v>
      </c>
      <c r="H22">
        <v>8.9</v>
      </c>
      <c r="I22">
        <v>-0.7</v>
      </c>
      <c r="J22" t="s">
        <v>21</v>
      </c>
      <c r="K22" t="s">
        <v>134</v>
      </c>
      <c r="L22" t="s">
        <v>201</v>
      </c>
      <c r="M22" t="s">
        <v>15</v>
      </c>
      <c r="N22">
        <v>57.1</v>
      </c>
    </row>
    <row r="23" spans="1:14" x14ac:dyDescent="0.25">
      <c r="B23" s="3" t="str">
        <f t="shared" si="0"/>
        <v>THC</v>
      </c>
      <c r="C23" s="4" t="s">
        <v>55</v>
      </c>
      <c r="D23" s="3">
        <f t="shared" si="1"/>
        <v>59.1</v>
      </c>
      <c r="E23">
        <v>-23.4</v>
      </c>
      <c r="F23">
        <v>4.5999999999999996</v>
      </c>
      <c r="G23">
        <v>2.5</v>
      </c>
      <c r="H23">
        <v>-10.1</v>
      </c>
      <c r="I23">
        <v>1.9</v>
      </c>
      <c r="J23" t="s">
        <v>21</v>
      </c>
      <c r="K23" t="s">
        <v>135</v>
      </c>
      <c r="L23" t="s">
        <v>201</v>
      </c>
      <c r="M23" t="s">
        <v>20</v>
      </c>
      <c r="N23">
        <v>59.1</v>
      </c>
    </row>
    <row r="24" spans="1:14" x14ac:dyDescent="0.25">
      <c r="A24" s="1">
        <v>42790</v>
      </c>
      <c r="B24" s="3" t="str">
        <f t="shared" si="0"/>
        <v>THB(FR)</v>
      </c>
      <c r="C24" s="4" t="s">
        <v>56</v>
      </c>
      <c r="D24" s="3">
        <f t="shared" si="1"/>
        <v>52.3</v>
      </c>
      <c r="E24">
        <v>-28.1</v>
      </c>
      <c r="F24">
        <v>2.4</v>
      </c>
      <c r="G24">
        <v>-2.6</v>
      </c>
      <c r="H24">
        <v>7.4</v>
      </c>
      <c r="I24">
        <v>-0.8</v>
      </c>
      <c r="J24" t="s">
        <v>18</v>
      </c>
      <c r="K24" t="s">
        <v>136</v>
      </c>
      <c r="L24" t="s">
        <v>202</v>
      </c>
      <c r="M24" t="s">
        <v>22</v>
      </c>
      <c r="N24">
        <v>52.3</v>
      </c>
    </row>
    <row r="25" spans="1:14" x14ac:dyDescent="0.25">
      <c r="B25" s="3" t="str">
        <f t="shared" si="0"/>
        <v>THC(FR)</v>
      </c>
      <c r="C25" s="4" t="s">
        <v>57</v>
      </c>
      <c r="D25" s="3">
        <f t="shared" si="1"/>
        <v>51.9</v>
      </c>
      <c r="E25">
        <v>-30.7</v>
      </c>
      <c r="F25">
        <v>3</v>
      </c>
      <c r="G25">
        <v>-4.3</v>
      </c>
      <c r="H25">
        <v>-2.4</v>
      </c>
      <c r="I25">
        <v>1.6</v>
      </c>
      <c r="J25" t="s">
        <v>18</v>
      </c>
      <c r="K25" t="s">
        <v>137</v>
      </c>
      <c r="L25" t="s">
        <v>202</v>
      </c>
      <c r="M25" t="s">
        <v>23</v>
      </c>
      <c r="N25">
        <v>51.9</v>
      </c>
    </row>
    <row r="26" spans="1:14" x14ac:dyDescent="0.25">
      <c r="A26" s="1">
        <v>42882</v>
      </c>
      <c r="B26" s="3" t="str">
        <f t="shared" si="0"/>
        <v>THB</v>
      </c>
      <c r="C26" s="4" t="s">
        <v>58</v>
      </c>
      <c r="D26" s="3">
        <f t="shared" si="1"/>
        <v>51.6</v>
      </c>
      <c r="E26">
        <v>23.1</v>
      </c>
      <c r="F26">
        <v>-4.2</v>
      </c>
      <c r="G26">
        <v>3.8</v>
      </c>
      <c r="H26">
        <v>-5.7</v>
      </c>
      <c r="I26">
        <v>-0.4</v>
      </c>
      <c r="J26" t="s">
        <v>21</v>
      </c>
      <c r="K26" t="s">
        <v>30</v>
      </c>
      <c r="L26" t="s">
        <v>203</v>
      </c>
      <c r="M26" t="s">
        <v>15</v>
      </c>
      <c r="N26">
        <v>51.6</v>
      </c>
    </row>
    <row r="27" spans="1:14" x14ac:dyDescent="0.25">
      <c r="B27" s="3" t="str">
        <f t="shared" si="0"/>
        <v>THC</v>
      </c>
      <c r="C27" s="4" t="s">
        <v>59</v>
      </c>
      <c r="D27" s="3">
        <f t="shared" si="1"/>
        <v>49.3</v>
      </c>
      <c r="E27">
        <v>25.3</v>
      </c>
      <c r="F27">
        <v>-4.3</v>
      </c>
      <c r="G27">
        <v>-4.5</v>
      </c>
      <c r="H27">
        <v>2.2000000000000002</v>
      </c>
      <c r="I27">
        <v>-0.8</v>
      </c>
      <c r="J27" t="s">
        <v>21</v>
      </c>
      <c r="K27" t="s">
        <v>31</v>
      </c>
      <c r="L27" t="s">
        <v>203</v>
      </c>
      <c r="M27" t="s">
        <v>20</v>
      </c>
      <c r="N27">
        <v>49.3</v>
      </c>
    </row>
    <row r="28" spans="1:14" x14ac:dyDescent="0.25">
      <c r="A28" s="1">
        <v>42917</v>
      </c>
      <c r="B28" s="3" t="str">
        <f t="shared" si="0"/>
        <v>THB</v>
      </c>
      <c r="C28" s="4" t="s">
        <v>60</v>
      </c>
      <c r="D28" s="3">
        <f t="shared" si="1"/>
        <v>-7.4</v>
      </c>
      <c r="E28">
        <v>58.8</v>
      </c>
      <c r="F28">
        <v>4.3</v>
      </c>
      <c r="G28">
        <v>3.9</v>
      </c>
      <c r="H28">
        <v>-9.3000000000000007</v>
      </c>
      <c r="I28">
        <v>-0.6</v>
      </c>
      <c r="J28" t="s">
        <v>21</v>
      </c>
      <c r="K28" t="s">
        <v>138</v>
      </c>
      <c r="L28" t="s">
        <v>204</v>
      </c>
      <c r="M28" t="s">
        <v>15</v>
      </c>
      <c r="N28">
        <v>-7.4</v>
      </c>
    </row>
    <row r="29" spans="1:14" x14ac:dyDescent="0.25">
      <c r="B29" s="3" t="str">
        <f t="shared" si="0"/>
        <v>THC</v>
      </c>
      <c r="C29" s="4" t="s">
        <v>61</v>
      </c>
      <c r="D29" s="3">
        <f t="shared" si="1"/>
        <v>-10.3</v>
      </c>
      <c r="E29">
        <v>62.7</v>
      </c>
      <c r="F29">
        <v>4.2</v>
      </c>
      <c r="G29">
        <v>-6.8</v>
      </c>
      <c r="H29">
        <v>4.7</v>
      </c>
      <c r="I29">
        <v>-0.8</v>
      </c>
      <c r="J29" t="s">
        <v>21</v>
      </c>
      <c r="K29" t="s">
        <v>139</v>
      </c>
      <c r="L29" t="s">
        <v>204</v>
      </c>
      <c r="M29" t="s">
        <v>20</v>
      </c>
      <c r="N29">
        <v>-10.3</v>
      </c>
    </row>
    <row r="30" spans="1:14" x14ac:dyDescent="0.25">
      <c r="A30" s="1">
        <v>42932</v>
      </c>
      <c r="B30" s="3" t="str">
        <f t="shared" si="0"/>
        <v>THB</v>
      </c>
      <c r="C30" s="5" t="s">
        <v>62</v>
      </c>
      <c r="D30" s="3">
        <f t="shared" si="1"/>
        <v>-6.9</v>
      </c>
      <c r="E30">
        <v>-61.4</v>
      </c>
      <c r="F30">
        <v>-4.4000000000000004</v>
      </c>
      <c r="G30">
        <v>1.6</v>
      </c>
      <c r="H30">
        <v>-10</v>
      </c>
      <c r="I30">
        <v>-0.7</v>
      </c>
      <c r="J30" t="s">
        <v>21</v>
      </c>
      <c r="K30" t="s">
        <v>140</v>
      </c>
      <c r="L30" t="s">
        <v>205</v>
      </c>
      <c r="M30" t="s">
        <v>15</v>
      </c>
      <c r="N30">
        <v>-6.9</v>
      </c>
    </row>
    <row r="31" spans="1:14" x14ac:dyDescent="0.25">
      <c r="B31" s="3" t="str">
        <f t="shared" si="0"/>
        <v>THC</v>
      </c>
      <c r="C31" s="5" t="s">
        <v>63</v>
      </c>
      <c r="D31" s="3">
        <f t="shared" si="1"/>
        <v>-8.1</v>
      </c>
      <c r="E31">
        <v>-57.2</v>
      </c>
      <c r="F31">
        <v>-4.5</v>
      </c>
      <c r="G31">
        <v>-2.8</v>
      </c>
      <c r="H31">
        <v>5.4</v>
      </c>
      <c r="I31">
        <v>-0.9</v>
      </c>
      <c r="J31" t="s">
        <v>21</v>
      </c>
      <c r="K31" t="s">
        <v>141</v>
      </c>
      <c r="L31" t="s">
        <v>206</v>
      </c>
      <c r="M31" t="s">
        <v>20</v>
      </c>
      <c r="N31">
        <v>-8.1</v>
      </c>
    </row>
    <row r="32" spans="1:14" x14ac:dyDescent="0.25">
      <c r="A32" s="1">
        <v>42976</v>
      </c>
      <c r="B32" s="3" t="str">
        <f t="shared" si="0"/>
        <v>THB</v>
      </c>
      <c r="C32" s="5" t="s">
        <v>64</v>
      </c>
      <c r="D32" s="3">
        <f t="shared" si="1"/>
        <v>-4.7</v>
      </c>
      <c r="E32">
        <v>61.4</v>
      </c>
      <c r="F32">
        <v>5.5</v>
      </c>
      <c r="G32">
        <v>-1.1000000000000001</v>
      </c>
      <c r="H32">
        <v>-5.6</v>
      </c>
      <c r="I32">
        <v>-0.3</v>
      </c>
      <c r="J32" t="s">
        <v>21</v>
      </c>
      <c r="K32" t="s">
        <v>142</v>
      </c>
      <c r="L32" t="s">
        <v>207</v>
      </c>
      <c r="M32" t="s">
        <v>15</v>
      </c>
      <c r="N32">
        <v>-4.7</v>
      </c>
    </row>
    <row r="33" spans="1:14" x14ac:dyDescent="0.25">
      <c r="B33" s="3" t="str">
        <f t="shared" si="0"/>
        <v>THC</v>
      </c>
      <c r="C33" s="5" t="s">
        <v>65</v>
      </c>
      <c r="D33" s="3">
        <f t="shared" si="1"/>
        <v>-6.4</v>
      </c>
      <c r="E33">
        <v>64.900000000000006</v>
      </c>
      <c r="F33">
        <v>6.2</v>
      </c>
      <c r="G33">
        <v>-7.4</v>
      </c>
      <c r="H33">
        <v>7.2</v>
      </c>
      <c r="I33">
        <v>2.2000000000000002</v>
      </c>
      <c r="J33" t="s">
        <v>21</v>
      </c>
      <c r="K33" t="s">
        <v>143</v>
      </c>
      <c r="L33" t="s">
        <v>207</v>
      </c>
      <c r="M33" t="s">
        <v>20</v>
      </c>
      <c r="N33">
        <v>-6.4</v>
      </c>
    </row>
    <row r="34" spans="1:14" x14ac:dyDescent="0.25">
      <c r="A34" s="1">
        <v>42978</v>
      </c>
      <c r="B34" s="3" t="str">
        <f t="shared" si="0"/>
        <v>THB</v>
      </c>
      <c r="C34" s="5" t="s">
        <v>66</v>
      </c>
      <c r="D34" s="3">
        <f t="shared" si="1"/>
        <v>-22.6</v>
      </c>
      <c r="E34">
        <v>57.9</v>
      </c>
      <c r="F34">
        <v>4.5999999999999996</v>
      </c>
      <c r="G34">
        <v>-7.4</v>
      </c>
      <c r="H34">
        <v>-7</v>
      </c>
      <c r="I34">
        <v>-1.2</v>
      </c>
      <c r="J34" t="s">
        <v>21</v>
      </c>
      <c r="K34" t="s">
        <v>144</v>
      </c>
      <c r="L34" t="s">
        <v>208</v>
      </c>
      <c r="M34" t="s">
        <v>15</v>
      </c>
      <c r="N34">
        <v>-22.6</v>
      </c>
    </row>
    <row r="35" spans="1:14" x14ac:dyDescent="0.25">
      <c r="B35" s="3" t="str">
        <f t="shared" si="0"/>
        <v>THC</v>
      </c>
      <c r="C35" s="5" t="s">
        <v>67</v>
      </c>
      <c r="D35" s="3">
        <f t="shared" si="1"/>
        <v>-22.4</v>
      </c>
      <c r="E35">
        <v>60.7</v>
      </c>
      <c r="F35">
        <v>5.4</v>
      </c>
      <c r="G35">
        <v>-6.9</v>
      </c>
      <c r="H35">
        <v>3.2</v>
      </c>
      <c r="I35">
        <v>1.9</v>
      </c>
      <c r="J35" t="s">
        <v>21</v>
      </c>
      <c r="K35" t="s">
        <v>145</v>
      </c>
      <c r="L35" t="s">
        <v>208</v>
      </c>
      <c r="M35" t="s">
        <v>20</v>
      </c>
      <c r="N35">
        <v>-22.4</v>
      </c>
    </row>
    <row r="36" spans="1:14" x14ac:dyDescent="0.25">
      <c r="A36" s="1">
        <v>42978</v>
      </c>
      <c r="B36" s="3" t="str">
        <f t="shared" si="0"/>
        <v>THB</v>
      </c>
      <c r="C36" s="5" t="s">
        <v>68</v>
      </c>
      <c r="D36" s="3">
        <f t="shared" si="1"/>
        <v>-24.6</v>
      </c>
      <c r="E36">
        <v>57.6</v>
      </c>
      <c r="F36">
        <v>4.4000000000000004</v>
      </c>
      <c r="G36">
        <v>-8.4</v>
      </c>
      <c r="H36">
        <v>-5.5</v>
      </c>
      <c r="I36">
        <v>-1.4</v>
      </c>
      <c r="J36" t="s">
        <v>16</v>
      </c>
      <c r="K36" t="s">
        <v>146</v>
      </c>
      <c r="L36" t="s">
        <v>209</v>
      </c>
      <c r="M36" t="s">
        <v>15</v>
      </c>
      <c r="N36">
        <v>-24.6</v>
      </c>
    </row>
    <row r="37" spans="1:14" x14ac:dyDescent="0.25">
      <c r="B37" s="3" t="str">
        <f t="shared" si="0"/>
        <v>THC</v>
      </c>
      <c r="C37" s="5" t="s">
        <v>69</v>
      </c>
      <c r="D37" s="3">
        <f t="shared" si="1"/>
        <v>-23.2</v>
      </c>
      <c r="E37">
        <v>58.9</v>
      </c>
      <c r="F37">
        <v>5</v>
      </c>
      <c r="G37">
        <v>-3.2</v>
      </c>
      <c r="H37">
        <v>-0.8</v>
      </c>
      <c r="I37">
        <v>0.7</v>
      </c>
      <c r="J37" t="s">
        <v>16</v>
      </c>
      <c r="K37" t="s">
        <v>147</v>
      </c>
      <c r="L37" t="s">
        <v>209</v>
      </c>
      <c r="M37" t="s">
        <v>20</v>
      </c>
      <c r="N37">
        <v>-23.2</v>
      </c>
    </row>
    <row r="38" spans="1:14" x14ac:dyDescent="0.25">
      <c r="A38" s="1">
        <v>42990</v>
      </c>
      <c r="B38" s="3" t="str">
        <f t="shared" si="0"/>
        <v>THB</v>
      </c>
      <c r="C38" s="5" t="s">
        <v>70</v>
      </c>
      <c r="D38" s="3">
        <f t="shared" si="1"/>
        <v>-8.1999999999999993</v>
      </c>
      <c r="E38">
        <v>-58</v>
      </c>
      <c r="F38">
        <v>-5.3</v>
      </c>
      <c r="G38">
        <v>-9.1</v>
      </c>
      <c r="H38">
        <v>-1.6</v>
      </c>
      <c r="I38">
        <v>-1.3</v>
      </c>
      <c r="J38" t="s">
        <v>21</v>
      </c>
      <c r="K38" t="s">
        <v>148</v>
      </c>
      <c r="L38" t="s">
        <v>210</v>
      </c>
      <c r="M38" t="s">
        <v>15</v>
      </c>
      <c r="N38">
        <v>-8.1999999999999993</v>
      </c>
    </row>
    <row r="39" spans="1:14" x14ac:dyDescent="0.25">
      <c r="B39" s="3" t="str">
        <f t="shared" si="0"/>
        <v>THC</v>
      </c>
      <c r="C39" s="5" t="s">
        <v>71</v>
      </c>
      <c r="D39" s="3">
        <f t="shared" si="1"/>
        <v>-5.6</v>
      </c>
      <c r="E39">
        <v>-55.7</v>
      </c>
      <c r="F39">
        <v>-4.7</v>
      </c>
      <c r="G39">
        <v>0.6</v>
      </c>
      <c r="H39">
        <v>6.7</v>
      </c>
      <c r="I39">
        <v>1</v>
      </c>
      <c r="J39" t="s">
        <v>21</v>
      </c>
      <c r="K39" t="s">
        <v>149</v>
      </c>
      <c r="L39" t="s">
        <v>210</v>
      </c>
      <c r="M39" t="s">
        <v>20</v>
      </c>
      <c r="N39">
        <v>-5.6</v>
      </c>
    </row>
    <row r="40" spans="1:14" x14ac:dyDescent="0.25">
      <c r="A40" s="1">
        <v>43029</v>
      </c>
      <c r="B40" s="3" t="str">
        <f t="shared" si="0"/>
        <v>THB</v>
      </c>
      <c r="C40" s="5" t="s">
        <v>72</v>
      </c>
      <c r="D40" s="3">
        <f t="shared" si="1"/>
        <v>57.2</v>
      </c>
      <c r="E40">
        <v>19.100000000000001</v>
      </c>
      <c r="F40">
        <v>5.0999999999999996</v>
      </c>
      <c r="G40">
        <v>-8.9</v>
      </c>
      <c r="H40">
        <v>4.7</v>
      </c>
      <c r="I40">
        <v>-1.3</v>
      </c>
      <c r="J40" t="s">
        <v>21</v>
      </c>
      <c r="K40" t="s">
        <v>32</v>
      </c>
      <c r="L40" t="s">
        <v>211</v>
      </c>
      <c r="M40" t="s">
        <v>15</v>
      </c>
      <c r="N40">
        <v>57.2</v>
      </c>
    </row>
    <row r="41" spans="1:14" x14ac:dyDescent="0.25">
      <c r="B41" s="3" t="str">
        <f t="shared" si="0"/>
        <v>THC</v>
      </c>
      <c r="C41" s="5" t="s">
        <v>73</v>
      </c>
      <c r="D41" s="3">
        <f t="shared" si="1"/>
        <v>60.5</v>
      </c>
      <c r="E41">
        <v>19.8</v>
      </c>
      <c r="F41">
        <v>6.1</v>
      </c>
      <c r="G41">
        <v>3.2</v>
      </c>
      <c r="H41">
        <v>7.2</v>
      </c>
      <c r="I41">
        <v>2.2999999999999998</v>
      </c>
      <c r="J41" t="s">
        <v>21</v>
      </c>
      <c r="K41" t="s">
        <v>33</v>
      </c>
      <c r="L41" t="s">
        <v>211</v>
      </c>
      <c r="M41" t="s">
        <v>20</v>
      </c>
      <c r="N41">
        <v>60.5</v>
      </c>
    </row>
    <row r="42" spans="1:14" x14ac:dyDescent="0.25">
      <c r="A42" s="1">
        <v>43032</v>
      </c>
      <c r="B42" s="3" t="str">
        <f t="shared" si="0"/>
        <v>THB</v>
      </c>
      <c r="C42" s="5" t="s">
        <v>74</v>
      </c>
      <c r="D42" s="3">
        <f t="shared" si="1"/>
        <v>37.4</v>
      </c>
      <c r="E42">
        <v>50.6</v>
      </c>
      <c r="F42">
        <v>4.4000000000000004</v>
      </c>
      <c r="G42">
        <v>-9.1</v>
      </c>
      <c r="H42">
        <v>4.9000000000000004</v>
      </c>
      <c r="I42">
        <v>-1.4</v>
      </c>
      <c r="J42" t="s">
        <v>18</v>
      </c>
      <c r="K42" t="s">
        <v>150</v>
      </c>
      <c r="L42" t="s">
        <v>212</v>
      </c>
      <c r="M42" t="s">
        <v>15</v>
      </c>
      <c r="N42">
        <v>37.4</v>
      </c>
    </row>
    <row r="43" spans="1:14" x14ac:dyDescent="0.25">
      <c r="B43" s="3" t="str">
        <f t="shared" si="0"/>
        <v>THC(wk)</v>
      </c>
      <c r="C43" s="5" t="s">
        <v>75</v>
      </c>
      <c r="D43" s="3">
        <f t="shared" si="1"/>
        <v>39.5</v>
      </c>
      <c r="E43">
        <v>49</v>
      </c>
      <c r="F43">
        <v>4.7</v>
      </c>
      <c r="G43">
        <v>-1.4</v>
      </c>
      <c r="H43">
        <v>-0.8</v>
      </c>
      <c r="I43">
        <v>-0.6</v>
      </c>
      <c r="J43" t="s">
        <v>16</v>
      </c>
      <c r="K43" t="s">
        <v>151</v>
      </c>
      <c r="L43" t="s">
        <v>212</v>
      </c>
      <c r="M43" t="s">
        <v>17</v>
      </c>
      <c r="N43">
        <v>39.5</v>
      </c>
    </row>
    <row r="44" spans="1:14" x14ac:dyDescent="0.25">
      <c r="A44" s="1">
        <v>43053</v>
      </c>
      <c r="B44" s="3" t="str">
        <f t="shared" si="0"/>
        <v>THB</v>
      </c>
      <c r="C44" s="5" t="s">
        <v>76</v>
      </c>
      <c r="D44" s="3">
        <f t="shared" si="1"/>
        <v>36.700000000000003</v>
      </c>
      <c r="E44">
        <v>-45.1</v>
      </c>
      <c r="F44">
        <v>3.2</v>
      </c>
      <c r="G44">
        <v>-6.8</v>
      </c>
      <c r="H44">
        <v>7.2</v>
      </c>
      <c r="I44">
        <v>-1.6</v>
      </c>
      <c r="J44" t="s">
        <v>21</v>
      </c>
      <c r="K44" t="s">
        <v>152</v>
      </c>
      <c r="L44" t="s">
        <v>213</v>
      </c>
      <c r="M44" t="s">
        <v>15</v>
      </c>
      <c r="N44">
        <v>36.700000000000003</v>
      </c>
    </row>
    <row r="45" spans="1:14" x14ac:dyDescent="0.25">
      <c r="B45" s="3" t="str">
        <f t="shared" si="0"/>
        <v>THC</v>
      </c>
      <c r="C45" s="5" t="s">
        <v>77</v>
      </c>
      <c r="D45" s="3">
        <f t="shared" si="1"/>
        <v>39.6</v>
      </c>
      <c r="E45">
        <v>-44.6</v>
      </c>
      <c r="F45">
        <v>4</v>
      </c>
      <c r="G45">
        <v>3.8</v>
      </c>
      <c r="H45">
        <v>8.9</v>
      </c>
      <c r="I45">
        <v>1.8</v>
      </c>
      <c r="J45" t="s">
        <v>21</v>
      </c>
      <c r="K45" t="s">
        <v>153</v>
      </c>
      <c r="L45" t="s">
        <v>213</v>
      </c>
      <c r="M45" t="s">
        <v>20</v>
      </c>
      <c r="N45">
        <v>39.6</v>
      </c>
    </row>
    <row r="46" spans="1:14" x14ac:dyDescent="0.25">
      <c r="A46" s="1">
        <v>43108</v>
      </c>
      <c r="B46" s="3" t="str">
        <f t="shared" si="0"/>
        <v>THB</v>
      </c>
      <c r="C46" s="5" t="s">
        <v>78</v>
      </c>
      <c r="D46" s="3">
        <f t="shared" si="1"/>
        <v>-6.9</v>
      </c>
      <c r="E46">
        <v>-57.3</v>
      </c>
      <c r="F46">
        <v>4.4000000000000004</v>
      </c>
      <c r="G46">
        <v>4.4000000000000004</v>
      </c>
      <c r="H46">
        <v>8.9</v>
      </c>
      <c r="I46">
        <v>-0.6</v>
      </c>
      <c r="J46" t="s">
        <v>21</v>
      </c>
      <c r="K46" t="s">
        <v>154</v>
      </c>
      <c r="L46" t="s">
        <v>214</v>
      </c>
      <c r="M46" t="s">
        <v>15</v>
      </c>
      <c r="N46">
        <v>-6.9</v>
      </c>
    </row>
    <row r="47" spans="1:14" x14ac:dyDescent="0.25">
      <c r="B47" s="3" t="str">
        <f t="shared" si="0"/>
        <v>THC</v>
      </c>
      <c r="C47" s="5" t="s">
        <v>79</v>
      </c>
      <c r="D47" s="3">
        <f t="shared" si="1"/>
        <v>-5.7</v>
      </c>
      <c r="E47">
        <v>-58.6</v>
      </c>
      <c r="F47">
        <v>4.4000000000000004</v>
      </c>
      <c r="G47">
        <v>8.9</v>
      </c>
      <c r="H47">
        <v>4.2</v>
      </c>
      <c r="I47">
        <v>-0.5</v>
      </c>
      <c r="J47" t="s">
        <v>21</v>
      </c>
      <c r="K47" t="s">
        <v>155</v>
      </c>
      <c r="L47" t="s">
        <v>214</v>
      </c>
      <c r="M47" t="s">
        <v>20</v>
      </c>
      <c r="N47">
        <v>-5.7</v>
      </c>
    </row>
    <row r="48" spans="1:14" x14ac:dyDescent="0.25">
      <c r="A48" s="1">
        <v>43113</v>
      </c>
      <c r="B48" s="3" t="str">
        <f t="shared" si="0"/>
        <v>THB</v>
      </c>
      <c r="C48" s="5" t="s">
        <v>80</v>
      </c>
      <c r="D48" s="3">
        <f t="shared" si="1"/>
        <v>51.2</v>
      </c>
      <c r="E48">
        <v>-37.200000000000003</v>
      </c>
      <c r="F48">
        <v>4.9000000000000004</v>
      </c>
      <c r="G48">
        <v>6</v>
      </c>
      <c r="H48">
        <v>8.5</v>
      </c>
      <c r="I48">
        <v>-0.5</v>
      </c>
      <c r="J48" t="s">
        <v>16</v>
      </c>
      <c r="K48" t="s">
        <v>156</v>
      </c>
      <c r="L48" t="s">
        <v>215</v>
      </c>
      <c r="M48" t="s">
        <v>15</v>
      </c>
      <c r="N48">
        <v>51.2</v>
      </c>
    </row>
    <row r="49" spans="1:14" x14ac:dyDescent="0.25">
      <c r="B49" s="3" t="str">
        <f t="shared" si="0"/>
        <v>THC</v>
      </c>
      <c r="C49" s="5" t="s">
        <v>81</v>
      </c>
      <c r="D49" s="3">
        <f t="shared" si="1"/>
        <v>49.8</v>
      </c>
      <c r="E49">
        <v>-40.1</v>
      </c>
      <c r="F49">
        <v>5.3</v>
      </c>
      <c r="G49">
        <v>0.8</v>
      </c>
      <c r="H49">
        <v>-2.1</v>
      </c>
      <c r="I49">
        <v>0.9</v>
      </c>
      <c r="J49" t="s">
        <v>16</v>
      </c>
      <c r="K49" t="s">
        <v>157</v>
      </c>
      <c r="L49" t="s">
        <v>215</v>
      </c>
      <c r="M49" t="s">
        <v>20</v>
      </c>
      <c r="N49">
        <v>49.8</v>
      </c>
    </row>
    <row r="50" spans="1:14" x14ac:dyDescent="0.25">
      <c r="A50" s="1">
        <v>43146</v>
      </c>
      <c r="B50" s="3" t="str">
        <f t="shared" si="0"/>
        <v>THB</v>
      </c>
      <c r="C50" s="5" t="s">
        <v>82</v>
      </c>
      <c r="D50" s="3">
        <f t="shared" si="1"/>
        <v>62.3</v>
      </c>
      <c r="E50">
        <v>-6.9</v>
      </c>
      <c r="F50">
        <v>-0.5</v>
      </c>
      <c r="G50">
        <v>-0.6</v>
      </c>
      <c r="H50">
        <v>-1.6</v>
      </c>
      <c r="I50">
        <v>0.3</v>
      </c>
      <c r="J50" t="s">
        <v>21</v>
      </c>
      <c r="K50" t="s">
        <v>158</v>
      </c>
      <c r="L50" t="s">
        <v>216</v>
      </c>
      <c r="M50" t="s">
        <v>15</v>
      </c>
      <c r="N50">
        <v>62.3</v>
      </c>
    </row>
    <row r="51" spans="1:14" x14ac:dyDescent="0.25">
      <c r="B51" s="3" t="str">
        <f t="shared" si="0"/>
        <v>THC</v>
      </c>
      <c r="C51" s="5" t="s">
        <v>83</v>
      </c>
      <c r="D51" s="3">
        <f t="shared" si="1"/>
        <v>64.2</v>
      </c>
      <c r="E51">
        <v>-7.3</v>
      </c>
      <c r="F51">
        <v>-0.8</v>
      </c>
      <c r="G51">
        <v>6.4</v>
      </c>
      <c r="H51">
        <v>-3</v>
      </c>
      <c r="I51">
        <v>-0.7</v>
      </c>
      <c r="J51" t="s">
        <v>18</v>
      </c>
      <c r="K51" t="s">
        <v>159</v>
      </c>
      <c r="L51" t="s">
        <v>216</v>
      </c>
      <c r="M51" t="s">
        <v>20</v>
      </c>
      <c r="N51">
        <v>64.2</v>
      </c>
    </row>
    <row r="52" spans="1:14" x14ac:dyDescent="0.25">
      <c r="A52" s="1">
        <v>43168</v>
      </c>
      <c r="B52" s="3" t="str">
        <f t="shared" si="0"/>
        <v>THB</v>
      </c>
      <c r="C52" s="5" t="s">
        <v>84</v>
      </c>
      <c r="D52" s="3">
        <f t="shared" si="1"/>
        <v>6.1</v>
      </c>
      <c r="E52">
        <v>-63.7</v>
      </c>
      <c r="F52">
        <v>4.5999999999999996</v>
      </c>
      <c r="G52">
        <v>10.1</v>
      </c>
      <c r="H52">
        <v>-2.5</v>
      </c>
      <c r="I52">
        <v>0.4</v>
      </c>
      <c r="J52" t="s">
        <v>18</v>
      </c>
      <c r="K52" t="s">
        <v>160</v>
      </c>
      <c r="L52" t="s">
        <v>217</v>
      </c>
      <c r="M52" t="s">
        <v>15</v>
      </c>
      <c r="N52">
        <v>6.1</v>
      </c>
    </row>
    <row r="53" spans="1:14" x14ac:dyDescent="0.25">
      <c r="B53" s="3" t="str">
        <f t="shared" si="0"/>
        <v>THC</v>
      </c>
      <c r="C53" s="5" t="s">
        <v>85</v>
      </c>
      <c r="D53" s="3">
        <f t="shared" si="1"/>
        <v>3.2</v>
      </c>
      <c r="E53">
        <v>-63.7</v>
      </c>
      <c r="F53">
        <v>4.5</v>
      </c>
      <c r="G53">
        <v>-0.6</v>
      </c>
      <c r="H53">
        <v>-2.6</v>
      </c>
      <c r="I53">
        <v>-0.1</v>
      </c>
      <c r="J53" t="s">
        <v>16</v>
      </c>
      <c r="K53" t="s">
        <v>161</v>
      </c>
      <c r="L53" t="s">
        <v>217</v>
      </c>
      <c r="M53" t="s">
        <v>20</v>
      </c>
      <c r="N53">
        <v>3.2</v>
      </c>
    </row>
    <row r="54" spans="1:14" x14ac:dyDescent="0.25">
      <c r="A54" s="1">
        <v>43210</v>
      </c>
      <c r="B54" s="3" t="str">
        <f t="shared" si="0"/>
        <v>THB</v>
      </c>
      <c r="C54" s="5" t="s">
        <v>86</v>
      </c>
      <c r="D54" s="3">
        <f t="shared" si="1"/>
        <v>37.1</v>
      </c>
      <c r="E54">
        <v>44.8</v>
      </c>
      <c r="F54">
        <v>-3.9</v>
      </c>
      <c r="G54">
        <v>4.4000000000000004</v>
      </c>
      <c r="H54">
        <v>-1.6</v>
      </c>
      <c r="I54">
        <v>0.1</v>
      </c>
      <c r="J54" t="s">
        <v>21</v>
      </c>
      <c r="K54" t="s">
        <v>34</v>
      </c>
      <c r="L54" t="s">
        <v>218</v>
      </c>
      <c r="M54" t="s">
        <v>15</v>
      </c>
      <c r="N54">
        <v>37.1</v>
      </c>
    </row>
    <row r="55" spans="1:14" x14ac:dyDescent="0.25">
      <c r="B55" s="3" t="str">
        <f t="shared" si="0"/>
        <v>THC</v>
      </c>
      <c r="C55" s="5" t="s">
        <v>87</v>
      </c>
      <c r="D55" s="3">
        <f t="shared" si="1"/>
        <v>38.200000000000003</v>
      </c>
      <c r="E55">
        <v>43.9</v>
      </c>
      <c r="F55">
        <v>-4.0999999999999996</v>
      </c>
      <c r="G55">
        <v>8.6</v>
      </c>
      <c r="H55">
        <v>-4.8</v>
      </c>
      <c r="I55">
        <v>-0.6</v>
      </c>
      <c r="J55" t="s">
        <v>21</v>
      </c>
      <c r="K55" t="s">
        <v>35</v>
      </c>
      <c r="L55" t="s">
        <v>218</v>
      </c>
      <c r="M55" t="s">
        <v>20</v>
      </c>
      <c r="N55">
        <v>38.200000000000003</v>
      </c>
    </row>
    <row r="56" spans="1:14" x14ac:dyDescent="0.25">
      <c r="A56" s="1">
        <v>43225</v>
      </c>
      <c r="B56" s="3" t="str">
        <f t="shared" si="0"/>
        <v>THB</v>
      </c>
      <c r="C56" s="6" t="s">
        <v>88</v>
      </c>
      <c r="D56" s="3">
        <f t="shared" si="1"/>
        <v>-31.3</v>
      </c>
      <c r="E56">
        <v>-56.5</v>
      </c>
      <c r="F56">
        <v>2.2999999999999998</v>
      </c>
      <c r="G56">
        <v>-3.1</v>
      </c>
      <c r="H56">
        <v>-3.2</v>
      </c>
      <c r="I56">
        <v>0.1</v>
      </c>
      <c r="J56" t="s">
        <v>16</v>
      </c>
      <c r="K56" t="s">
        <v>162</v>
      </c>
      <c r="L56" t="s">
        <v>219</v>
      </c>
      <c r="M56" t="s">
        <v>15</v>
      </c>
      <c r="N56">
        <v>-31.3</v>
      </c>
    </row>
    <row r="57" spans="1:14" x14ac:dyDescent="0.25">
      <c r="B57" s="3" t="str">
        <f t="shared" si="0"/>
        <v>THC</v>
      </c>
      <c r="C57" s="6" t="s">
        <v>89</v>
      </c>
      <c r="D57" s="3">
        <f t="shared" si="1"/>
        <v>-29.3</v>
      </c>
      <c r="E57">
        <v>-58</v>
      </c>
      <c r="F57">
        <v>1.9</v>
      </c>
      <c r="G57">
        <v>4.0999999999999996</v>
      </c>
      <c r="H57">
        <v>-8.9</v>
      </c>
      <c r="I57">
        <v>-1.2</v>
      </c>
      <c r="J57" t="s">
        <v>16</v>
      </c>
      <c r="K57" t="s">
        <v>163</v>
      </c>
      <c r="L57" t="s">
        <v>219</v>
      </c>
      <c r="M57" t="s">
        <v>20</v>
      </c>
      <c r="N57">
        <v>-29.3</v>
      </c>
    </row>
    <row r="58" spans="1:14" x14ac:dyDescent="0.25">
      <c r="A58" s="1">
        <v>43242</v>
      </c>
      <c r="B58" s="3" t="str">
        <f t="shared" si="0"/>
        <v>THB</v>
      </c>
      <c r="C58" s="5" t="s">
        <v>90</v>
      </c>
      <c r="D58" s="3">
        <f t="shared" si="1"/>
        <v>-4.5999999999999996</v>
      </c>
      <c r="E58">
        <v>56.2</v>
      </c>
      <c r="F58">
        <v>2.5</v>
      </c>
      <c r="G58">
        <v>0.3</v>
      </c>
      <c r="H58">
        <v>-8.5</v>
      </c>
      <c r="I58">
        <v>0.5</v>
      </c>
      <c r="J58" t="s">
        <v>21</v>
      </c>
      <c r="K58" t="s">
        <v>164</v>
      </c>
      <c r="L58" t="s">
        <v>220</v>
      </c>
      <c r="M58" t="s">
        <v>15</v>
      </c>
      <c r="N58">
        <v>-4.5999999999999996</v>
      </c>
    </row>
    <row r="59" spans="1:14" x14ac:dyDescent="0.25">
      <c r="B59" s="3" t="str">
        <f t="shared" si="0"/>
        <v>THC</v>
      </c>
      <c r="C59" s="5" t="s">
        <v>91</v>
      </c>
      <c r="D59" s="3">
        <f t="shared" si="1"/>
        <v>-3.4</v>
      </c>
      <c r="E59">
        <v>55.8</v>
      </c>
      <c r="F59">
        <v>2.4</v>
      </c>
      <c r="G59">
        <v>4.5999999999999996</v>
      </c>
      <c r="H59">
        <v>-9.8000000000000007</v>
      </c>
      <c r="I59">
        <v>-0.1</v>
      </c>
      <c r="J59" t="s">
        <v>21</v>
      </c>
      <c r="K59" t="s">
        <v>165</v>
      </c>
      <c r="L59" t="s">
        <v>220</v>
      </c>
      <c r="M59" t="s">
        <v>20</v>
      </c>
      <c r="N59">
        <v>-3.4</v>
      </c>
    </row>
    <row r="60" spans="1:14" x14ac:dyDescent="0.25">
      <c r="A60" s="1">
        <v>43469</v>
      </c>
      <c r="B60" s="3" t="str">
        <f t="shared" si="0"/>
        <v>THB</v>
      </c>
      <c r="C60" s="5" t="s">
        <v>92</v>
      </c>
      <c r="D60" s="3">
        <f t="shared" si="1"/>
        <v>60.9</v>
      </c>
      <c r="E60">
        <v>-18.600000000000001</v>
      </c>
      <c r="F60">
        <v>2.8</v>
      </c>
      <c r="G60">
        <v>4.9000000000000004</v>
      </c>
      <c r="H60">
        <v>1.8</v>
      </c>
      <c r="I60">
        <v>-0.5</v>
      </c>
      <c r="J60" t="s">
        <v>16</v>
      </c>
      <c r="K60" t="s">
        <v>166</v>
      </c>
      <c r="L60" t="s">
        <v>221</v>
      </c>
      <c r="M60" t="s">
        <v>15</v>
      </c>
      <c r="N60">
        <v>60.9</v>
      </c>
    </row>
    <row r="61" spans="1:14" x14ac:dyDescent="0.25">
      <c r="B61" s="3" t="str">
        <f t="shared" si="0"/>
        <v>THC(wk)</v>
      </c>
      <c r="C61" s="5" t="s">
        <v>93</v>
      </c>
      <c r="D61" s="3">
        <f t="shared" si="1"/>
        <v>58.2</v>
      </c>
      <c r="E61">
        <v>-19.100000000000001</v>
      </c>
      <c r="F61">
        <v>3</v>
      </c>
      <c r="G61">
        <v>-4.8</v>
      </c>
      <c r="H61">
        <v>-0.1</v>
      </c>
      <c r="I61">
        <v>0.3</v>
      </c>
      <c r="J61" t="s">
        <v>16</v>
      </c>
      <c r="K61" t="s">
        <v>167</v>
      </c>
      <c r="L61" t="s">
        <v>221</v>
      </c>
      <c r="M61" t="s">
        <v>17</v>
      </c>
      <c r="N61">
        <v>58.2</v>
      </c>
    </row>
    <row r="62" spans="1:14" x14ac:dyDescent="0.25">
      <c r="A62" s="1">
        <v>43548</v>
      </c>
      <c r="B62" s="3" t="str">
        <f t="shared" si="0"/>
        <v>THB</v>
      </c>
      <c r="C62" s="5" t="s">
        <v>94</v>
      </c>
      <c r="D62" s="3">
        <f t="shared" si="1"/>
        <v>-38</v>
      </c>
      <c r="E62">
        <v>-48.9</v>
      </c>
      <c r="F62">
        <v>4.8</v>
      </c>
      <c r="G62">
        <v>-4.0999999999999996</v>
      </c>
      <c r="H62">
        <v>-8.8000000000000007</v>
      </c>
      <c r="I62">
        <v>1.4</v>
      </c>
      <c r="J62" t="s">
        <v>16</v>
      </c>
      <c r="K62" t="s">
        <v>168</v>
      </c>
      <c r="L62" t="s">
        <v>222</v>
      </c>
      <c r="M62" t="s">
        <v>15</v>
      </c>
      <c r="N62">
        <v>-38</v>
      </c>
    </row>
    <row r="63" spans="1:14" x14ac:dyDescent="0.25">
      <c r="B63" s="3" t="str">
        <f t="shared" si="0"/>
        <v>THC</v>
      </c>
      <c r="C63" s="5" t="s">
        <v>95</v>
      </c>
      <c r="D63" s="3">
        <f t="shared" si="1"/>
        <v>-35.9</v>
      </c>
      <c r="E63">
        <v>-43.7</v>
      </c>
      <c r="F63">
        <v>4.5999999999999996</v>
      </c>
      <c r="G63">
        <v>3.9</v>
      </c>
      <c r="H63">
        <v>10.3</v>
      </c>
      <c r="I63">
        <v>0.4</v>
      </c>
      <c r="J63" t="s">
        <v>16</v>
      </c>
      <c r="K63" t="s">
        <v>169</v>
      </c>
      <c r="L63" t="s">
        <v>222</v>
      </c>
      <c r="M63" t="s">
        <v>20</v>
      </c>
      <c r="N63">
        <v>-35.9</v>
      </c>
    </row>
    <row r="64" spans="1:14" x14ac:dyDescent="0.25">
      <c r="A64" s="1">
        <v>43595</v>
      </c>
      <c r="B64" s="3" t="str">
        <f t="shared" si="0"/>
        <v>THB</v>
      </c>
      <c r="C64" s="5" t="s">
        <v>96</v>
      </c>
      <c r="D64" s="3">
        <f t="shared" si="1"/>
        <v>14.6</v>
      </c>
      <c r="E64">
        <v>55.3</v>
      </c>
      <c r="F64">
        <v>1.6</v>
      </c>
      <c r="G64">
        <v>-9.1999999999999993</v>
      </c>
      <c r="H64">
        <v>-1.7</v>
      </c>
      <c r="I64">
        <v>1.4</v>
      </c>
      <c r="J64" t="s">
        <v>21</v>
      </c>
      <c r="K64" t="s">
        <v>170</v>
      </c>
      <c r="L64" t="s">
        <v>223</v>
      </c>
      <c r="M64" t="s">
        <v>15</v>
      </c>
      <c r="N64">
        <v>14.6</v>
      </c>
    </row>
    <row r="65" spans="1:14" x14ac:dyDescent="0.25">
      <c r="B65" s="3" t="str">
        <f t="shared" si="0"/>
        <v>THC(wk)</v>
      </c>
      <c r="C65" s="5" t="s">
        <v>97</v>
      </c>
      <c r="D65" s="3">
        <f t="shared" si="1"/>
        <v>17</v>
      </c>
      <c r="E65">
        <v>55.5</v>
      </c>
      <c r="F65">
        <v>1.2</v>
      </c>
      <c r="G65">
        <v>-0.6</v>
      </c>
      <c r="H65">
        <v>-1</v>
      </c>
      <c r="I65">
        <v>-0.2</v>
      </c>
      <c r="J65" t="s">
        <v>21</v>
      </c>
      <c r="K65" t="s">
        <v>171</v>
      </c>
      <c r="L65" t="s">
        <v>223</v>
      </c>
      <c r="M65" t="s">
        <v>17</v>
      </c>
      <c r="N65">
        <v>17</v>
      </c>
    </row>
    <row r="66" spans="1:14" x14ac:dyDescent="0.25">
      <c r="A66" s="1">
        <v>43611</v>
      </c>
      <c r="B66" s="3" t="str">
        <f t="shared" si="0"/>
        <v>THB</v>
      </c>
      <c r="C66" s="5" t="s">
        <v>98</v>
      </c>
      <c r="D66" s="3">
        <f t="shared" si="1"/>
        <v>1.8</v>
      </c>
      <c r="E66">
        <v>-61.2</v>
      </c>
      <c r="F66">
        <v>-4.3</v>
      </c>
      <c r="G66">
        <v>-3.7</v>
      </c>
      <c r="H66">
        <v>4.9000000000000004</v>
      </c>
      <c r="I66">
        <v>0</v>
      </c>
      <c r="J66" t="s">
        <v>16</v>
      </c>
      <c r="K66" t="s">
        <v>172</v>
      </c>
      <c r="L66" t="s">
        <v>224</v>
      </c>
      <c r="M66" t="s">
        <v>15</v>
      </c>
      <c r="N66">
        <v>1.8</v>
      </c>
    </row>
    <row r="67" spans="1:14" x14ac:dyDescent="0.25">
      <c r="B67" s="3" t="str">
        <f t="shared" si="0"/>
        <v>THC</v>
      </c>
      <c r="C67" s="5" t="s">
        <v>99</v>
      </c>
      <c r="D67" s="3">
        <f t="shared" si="1"/>
        <v>5.3</v>
      </c>
      <c r="E67">
        <v>-62.2</v>
      </c>
      <c r="F67">
        <v>-3.9</v>
      </c>
      <c r="G67">
        <v>9.4</v>
      </c>
      <c r="H67">
        <v>3.4</v>
      </c>
      <c r="I67">
        <v>1.5</v>
      </c>
      <c r="J67" t="s">
        <v>18</v>
      </c>
      <c r="K67" t="s">
        <v>173</v>
      </c>
      <c r="L67" t="s">
        <v>224</v>
      </c>
      <c r="M67" t="s">
        <v>20</v>
      </c>
      <c r="N67">
        <v>5.3</v>
      </c>
    </row>
    <row r="68" spans="1:14" x14ac:dyDescent="0.25">
      <c r="A68" s="1">
        <v>43624</v>
      </c>
      <c r="B68" s="3" t="str">
        <f t="shared" si="0"/>
        <v>THB</v>
      </c>
      <c r="C68" s="5" t="s">
        <v>100</v>
      </c>
      <c r="D68" s="3">
        <f t="shared" si="1"/>
        <v>23</v>
      </c>
      <c r="E68">
        <v>54.2</v>
      </c>
      <c r="F68">
        <v>3</v>
      </c>
      <c r="G68">
        <v>-2.8</v>
      </c>
      <c r="H68">
        <v>5.9</v>
      </c>
      <c r="I68">
        <v>-0.1</v>
      </c>
      <c r="J68" t="s">
        <v>18</v>
      </c>
      <c r="K68" t="s">
        <v>174</v>
      </c>
      <c r="L68" t="s">
        <v>225</v>
      </c>
      <c r="M68" t="s">
        <v>15</v>
      </c>
      <c r="N68">
        <v>23</v>
      </c>
    </row>
    <row r="69" spans="1:14" x14ac:dyDescent="0.25">
      <c r="B69" s="3" t="str">
        <f t="shared" ref="B69:B85" si="2">HYPERLINK(K69,M69)</f>
        <v>THC</v>
      </c>
      <c r="C69" s="5" t="s">
        <v>101</v>
      </c>
      <c r="D69" s="3">
        <f t="shared" ref="D69:D85" si="3">HYPERLINK(L69,N69)</f>
        <v>26.5</v>
      </c>
      <c r="E69">
        <v>53.6</v>
      </c>
      <c r="F69">
        <v>3.4</v>
      </c>
      <c r="G69">
        <v>10.1</v>
      </c>
      <c r="H69">
        <v>3.5</v>
      </c>
      <c r="I69">
        <v>1.3</v>
      </c>
      <c r="J69" t="s">
        <v>16</v>
      </c>
      <c r="K69" t="s">
        <v>175</v>
      </c>
      <c r="L69" t="s">
        <v>225</v>
      </c>
      <c r="M69" t="s">
        <v>20</v>
      </c>
      <c r="N69">
        <v>26.5</v>
      </c>
    </row>
    <row r="70" spans="1:14" x14ac:dyDescent="0.25">
      <c r="A70" s="1">
        <v>43654</v>
      </c>
      <c r="B70" s="3" t="str">
        <f t="shared" si="2"/>
        <v>THB</v>
      </c>
      <c r="C70" s="5" t="s">
        <v>102</v>
      </c>
      <c r="D70" s="3">
        <f t="shared" si="3"/>
        <v>8.1999999999999993</v>
      </c>
      <c r="E70">
        <v>57</v>
      </c>
      <c r="F70">
        <v>5.3</v>
      </c>
      <c r="G70">
        <v>-1.5</v>
      </c>
      <c r="H70">
        <v>-1.2</v>
      </c>
      <c r="I70">
        <v>0.2</v>
      </c>
      <c r="J70" t="s">
        <v>16</v>
      </c>
      <c r="K70" t="s">
        <v>176</v>
      </c>
      <c r="L70" t="s">
        <v>226</v>
      </c>
      <c r="M70" t="s">
        <v>15</v>
      </c>
      <c r="N70">
        <v>8.1999999999999993</v>
      </c>
    </row>
    <row r="71" spans="1:14" x14ac:dyDescent="0.25">
      <c r="B71" s="3" t="str">
        <f t="shared" si="2"/>
        <v>THC</v>
      </c>
      <c r="C71" s="5" t="s">
        <v>103</v>
      </c>
      <c r="D71" s="3">
        <f t="shared" si="3"/>
        <v>11.4</v>
      </c>
      <c r="E71">
        <v>57</v>
      </c>
      <c r="F71">
        <v>5.4</v>
      </c>
      <c r="G71">
        <v>10.3</v>
      </c>
      <c r="H71">
        <v>-0.9</v>
      </c>
      <c r="I71">
        <v>0.5</v>
      </c>
      <c r="J71" t="s">
        <v>21</v>
      </c>
      <c r="K71" t="s">
        <v>177</v>
      </c>
      <c r="L71" t="s">
        <v>226</v>
      </c>
      <c r="M71" t="s">
        <v>20</v>
      </c>
      <c r="N71">
        <v>11.4</v>
      </c>
    </row>
    <row r="72" spans="1:14" x14ac:dyDescent="0.25">
      <c r="A72" s="1">
        <v>43667</v>
      </c>
      <c r="B72" s="3" t="str">
        <f t="shared" si="2"/>
        <v>THB</v>
      </c>
      <c r="C72" s="5" t="s">
        <v>104</v>
      </c>
      <c r="D72" s="3">
        <f t="shared" si="3"/>
        <v>-35.5</v>
      </c>
      <c r="E72">
        <v>-49.6</v>
      </c>
      <c r="F72">
        <v>-5.3</v>
      </c>
      <c r="G72">
        <v>1.1000000000000001</v>
      </c>
      <c r="H72">
        <v>9.6</v>
      </c>
      <c r="I72">
        <v>0.1</v>
      </c>
      <c r="J72" t="s">
        <v>21</v>
      </c>
      <c r="K72" t="s">
        <v>178</v>
      </c>
      <c r="L72" t="s">
        <v>227</v>
      </c>
      <c r="M72" t="s">
        <v>15</v>
      </c>
      <c r="N72">
        <v>-35.5</v>
      </c>
    </row>
    <row r="73" spans="1:14" x14ac:dyDescent="0.25">
      <c r="B73" s="3" t="str">
        <f t="shared" si="2"/>
        <v>THC</v>
      </c>
      <c r="C73" s="5" t="s">
        <v>105</v>
      </c>
      <c r="D73" s="3">
        <f t="shared" si="3"/>
        <v>-35.200000000000003</v>
      </c>
      <c r="E73">
        <v>-53.3</v>
      </c>
      <c r="F73">
        <v>-5.0999999999999996</v>
      </c>
      <c r="G73">
        <v>2.1</v>
      </c>
      <c r="H73">
        <v>-4</v>
      </c>
      <c r="I73">
        <v>0.9</v>
      </c>
      <c r="J73" t="s">
        <v>21</v>
      </c>
      <c r="K73" t="s">
        <v>179</v>
      </c>
      <c r="L73" t="s">
        <v>227</v>
      </c>
      <c r="M73" t="s">
        <v>20</v>
      </c>
      <c r="N73">
        <v>-35.200000000000003</v>
      </c>
    </row>
    <row r="74" spans="1:14" x14ac:dyDescent="0.25">
      <c r="A74" s="1">
        <v>43673</v>
      </c>
      <c r="B74" s="3" t="str">
        <f t="shared" si="2"/>
        <v>THB</v>
      </c>
      <c r="C74" s="5" t="s">
        <v>106</v>
      </c>
      <c r="D74" s="3">
        <f t="shared" si="3"/>
        <v>28.7</v>
      </c>
      <c r="E74">
        <v>-51.8</v>
      </c>
      <c r="F74">
        <v>-4.0999999999999996</v>
      </c>
      <c r="G74">
        <v>4.2</v>
      </c>
      <c r="H74">
        <v>5.7</v>
      </c>
      <c r="I74">
        <v>-0.2</v>
      </c>
      <c r="J74" t="s">
        <v>21</v>
      </c>
      <c r="K74" t="s">
        <v>180</v>
      </c>
      <c r="L74" t="s">
        <v>228</v>
      </c>
      <c r="M74" t="s">
        <v>15</v>
      </c>
      <c r="N74">
        <v>28.7</v>
      </c>
    </row>
    <row r="75" spans="1:14" x14ac:dyDescent="0.25">
      <c r="B75" s="3" t="str">
        <f t="shared" si="2"/>
        <v>THC</v>
      </c>
      <c r="C75" s="5" t="s">
        <v>107</v>
      </c>
      <c r="D75" s="3">
        <f t="shared" si="3"/>
        <v>28.2</v>
      </c>
      <c r="E75">
        <v>-52.6</v>
      </c>
      <c r="F75">
        <v>-4.2</v>
      </c>
      <c r="G75">
        <v>2.4</v>
      </c>
      <c r="H75">
        <v>2.7</v>
      </c>
      <c r="I75">
        <v>-0.9</v>
      </c>
      <c r="J75" t="s">
        <v>21</v>
      </c>
      <c r="K75" t="s">
        <v>181</v>
      </c>
      <c r="L75" t="s">
        <v>228</v>
      </c>
      <c r="M75" t="s">
        <v>20</v>
      </c>
      <c r="N75">
        <v>28.2</v>
      </c>
    </row>
    <row r="76" spans="1:14" x14ac:dyDescent="0.25">
      <c r="A76" s="1">
        <v>43681</v>
      </c>
      <c r="B76" s="3" t="str">
        <f t="shared" si="2"/>
        <v>THB</v>
      </c>
      <c r="C76" s="5" t="s">
        <v>108</v>
      </c>
      <c r="D76" s="3">
        <f t="shared" si="3"/>
        <v>40.9</v>
      </c>
      <c r="E76">
        <v>42.4</v>
      </c>
      <c r="F76">
        <v>4.9000000000000004</v>
      </c>
      <c r="G76">
        <v>1.5</v>
      </c>
      <c r="H76">
        <v>10.1</v>
      </c>
      <c r="I76">
        <v>0.3</v>
      </c>
      <c r="J76" t="s">
        <v>21</v>
      </c>
      <c r="K76" t="s">
        <v>182</v>
      </c>
      <c r="L76" t="s">
        <v>229</v>
      </c>
      <c r="M76" t="s">
        <v>15</v>
      </c>
      <c r="N76">
        <v>40.9</v>
      </c>
    </row>
    <row r="77" spans="1:14" x14ac:dyDescent="0.25">
      <c r="B77" s="3" t="str">
        <f t="shared" si="2"/>
        <v>THC</v>
      </c>
      <c r="C77" s="5" t="s">
        <v>109</v>
      </c>
      <c r="D77" s="3">
        <f t="shared" si="3"/>
        <v>41.3</v>
      </c>
      <c r="E77">
        <v>40.5</v>
      </c>
      <c r="F77">
        <v>4.5999999999999996</v>
      </c>
      <c r="G77">
        <v>3</v>
      </c>
      <c r="H77">
        <v>2.9</v>
      </c>
      <c r="I77">
        <v>-1</v>
      </c>
      <c r="J77" t="s">
        <v>21</v>
      </c>
      <c r="K77" t="s">
        <v>183</v>
      </c>
      <c r="L77" t="s">
        <v>229</v>
      </c>
      <c r="M77" t="s">
        <v>20</v>
      </c>
      <c r="N77">
        <v>41.3</v>
      </c>
    </row>
    <row r="78" spans="1:14" x14ac:dyDescent="0.25">
      <c r="A78" s="1">
        <v>43732</v>
      </c>
      <c r="B78" s="3" t="str">
        <f t="shared" si="2"/>
        <v>THB</v>
      </c>
      <c r="C78" s="5" t="s">
        <v>110</v>
      </c>
      <c r="D78" s="3">
        <f t="shared" si="3"/>
        <v>32.5</v>
      </c>
      <c r="E78">
        <v>-49.2</v>
      </c>
      <c r="F78">
        <v>1.6</v>
      </c>
      <c r="G78">
        <v>9.8000000000000007</v>
      </c>
      <c r="H78">
        <v>0.9</v>
      </c>
      <c r="I78">
        <v>0.2</v>
      </c>
      <c r="J78" t="s">
        <v>18</v>
      </c>
      <c r="K78" t="s">
        <v>184</v>
      </c>
      <c r="L78" t="s">
        <v>230</v>
      </c>
      <c r="M78" t="s">
        <v>15</v>
      </c>
      <c r="N78">
        <v>32.5</v>
      </c>
    </row>
    <row r="79" spans="1:14" x14ac:dyDescent="0.25">
      <c r="B79" s="3" t="str">
        <f t="shared" si="2"/>
        <v>THC</v>
      </c>
      <c r="C79" s="5" t="s">
        <v>111</v>
      </c>
      <c r="D79" s="3">
        <f t="shared" si="3"/>
        <v>31.4</v>
      </c>
      <c r="E79">
        <v>-52</v>
      </c>
      <c r="F79">
        <v>1.1000000000000001</v>
      </c>
      <c r="G79">
        <v>5.7</v>
      </c>
      <c r="H79">
        <v>-9.1999999999999993</v>
      </c>
      <c r="I79">
        <v>-1.6</v>
      </c>
      <c r="J79" t="s">
        <v>16</v>
      </c>
      <c r="K79" t="s">
        <v>185</v>
      </c>
      <c r="L79" t="s">
        <v>230</v>
      </c>
      <c r="M79" t="s">
        <v>20</v>
      </c>
      <c r="N79">
        <v>31.4</v>
      </c>
    </row>
    <row r="80" spans="1:14" x14ac:dyDescent="0.25">
      <c r="A80" s="1">
        <v>43735</v>
      </c>
      <c r="B80" s="3" t="str">
        <f t="shared" si="2"/>
        <v>THB</v>
      </c>
      <c r="C80" s="5" t="s">
        <v>112</v>
      </c>
      <c r="D80" s="3">
        <f t="shared" si="3"/>
        <v>53.9</v>
      </c>
      <c r="E80">
        <v>-19.5</v>
      </c>
      <c r="F80">
        <v>4.0999999999999996</v>
      </c>
      <c r="G80">
        <v>6.8</v>
      </c>
      <c r="H80">
        <v>4.7</v>
      </c>
      <c r="I80">
        <v>-0.1</v>
      </c>
      <c r="J80" t="s">
        <v>21</v>
      </c>
      <c r="K80" t="s">
        <v>186</v>
      </c>
      <c r="L80" t="s">
        <v>231</v>
      </c>
      <c r="M80" t="s">
        <v>15</v>
      </c>
      <c r="N80">
        <v>53.9</v>
      </c>
    </row>
    <row r="81" spans="1:14" x14ac:dyDescent="0.25">
      <c r="B81" s="3" t="str">
        <f t="shared" si="2"/>
        <v>THC</v>
      </c>
      <c r="C81" s="5" t="s">
        <v>113</v>
      </c>
      <c r="D81" s="3">
        <f t="shared" si="3"/>
        <v>54</v>
      </c>
      <c r="E81">
        <v>-21.8</v>
      </c>
      <c r="F81">
        <v>4</v>
      </c>
      <c r="G81">
        <v>7</v>
      </c>
      <c r="H81">
        <v>-3.8</v>
      </c>
      <c r="I81">
        <v>-0.6</v>
      </c>
      <c r="J81" t="s">
        <v>21</v>
      </c>
      <c r="K81" t="s">
        <v>187</v>
      </c>
      <c r="L81" t="s">
        <v>231</v>
      </c>
      <c r="M81" t="s">
        <v>20</v>
      </c>
      <c r="N81">
        <v>54</v>
      </c>
    </row>
    <row r="82" spans="1:14" x14ac:dyDescent="0.25">
      <c r="A82" s="1">
        <v>43773</v>
      </c>
      <c r="B82" s="3" t="str">
        <f t="shared" si="2"/>
        <v>THB</v>
      </c>
      <c r="C82" s="5" t="s">
        <v>114</v>
      </c>
      <c r="D82" s="3">
        <f t="shared" si="3"/>
        <v>3.2</v>
      </c>
      <c r="E82">
        <v>60.7</v>
      </c>
      <c r="F82">
        <v>-2.6</v>
      </c>
      <c r="G82">
        <v>5</v>
      </c>
      <c r="H82">
        <v>-6.8</v>
      </c>
      <c r="I82">
        <v>0.7</v>
      </c>
      <c r="J82" t="s">
        <v>16</v>
      </c>
      <c r="K82" t="s">
        <v>188</v>
      </c>
      <c r="L82" t="s">
        <v>232</v>
      </c>
      <c r="M82" t="s">
        <v>15</v>
      </c>
      <c r="N82">
        <v>3.2</v>
      </c>
    </row>
    <row r="83" spans="1:14" x14ac:dyDescent="0.25">
      <c r="B83" s="3" t="str">
        <f t="shared" si="2"/>
        <v>THC</v>
      </c>
      <c r="C83" s="5" t="s">
        <v>115</v>
      </c>
      <c r="D83" s="3">
        <f t="shared" si="3"/>
        <v>2.4</v>
      </c>
      <c r="E83">
        <v>59.7</v>
      </c>
      <c r="F83">
        <v>-2.9</v>
      </c>
      <c r="G83">
        <v>2.1</v>
      </c>
      <c r="H83">
        <v>-10.5</v>
      </c>
      <c r="I83">
        <v>-0.4</v>
      </c>
      <c r="J83" t="s">
        <v>16</v>
      </c>
      <c r="K83" t="s">
        <v>189</v>
      </c>
      <c r="L83" t="s">
        <v>232</v>
      </c>
      <c r="M83" t="s">
        <v>20</v>
      </c>
      <c r="N83">
        <v>2.4</v>
      </c>
    </row>
    <row r="84" spans="1:14" x14ac:dyDescent="0.25">
      <c r="A84" s="1">
        <v>43785</v>
      </c>
      <c r="B84" s="3" t="str">
        <f t="shared" si="2"/>
        <v>THB</v>
      </c>
      <c r="C84" s="5" t="s">
        <v>116</v>
      </c>
      <c r="D84" s="3">
        <f t="shared" si="3"/>
        <v>-38.5</v>
      </c>
      <c r="E84">
        <v>-46.4</v>
      </c>
      <c r="F84">
        <v>0.4</v>
      </c>
      <c r="G84">
        <v>6.4</v>
      </c>
      <c r="H84">
        <v>-8.1999999999999993</v>
      </c>
      <c r="I84">
        <v>0.6</v>
      </c>
      <c r="J84" t="s">
        <v>16</v>
      </c>
      <c r="K84" t="s">
        <v>190</v>
      </c>
      <c r="L84" t="s">
        <v>233</v>
      </c>
      <c r="M84" t="s">
        <v>15</v>
      </c>
      <c r="N84">
        <v>-38.5</v>
      </c>
    </row>
    <row r="85" spans="1:14" x14ac:dyDescent="0.25">
      <c r="B85" s="3" t="str">
        <f t="shared" si="2"/>
        <v>THC</v>
      </c>
      <c r="C85" s="7" t="s">
        <v>117</v>
      </c>
      <c r="D85" s="3">
        <f t="shared" si="3"/>
        <v>-40.6</v>
      </c>
      <c r="E85">
        <v>-47.1</v>
      </c>
      <c r="F85">
        <v>0.1</v>
      </c>
      <c r="G85">
        <v>-1.2</v>
      </c>
      <c r="H85">
        <v>-10.7</v>
      </c>
      <c r="I85">
        <v>-0.5</v>
      </c>
      <c r="J85" t="s">
        <v>16</v>
      </c>
      <c r="K85" t="s">
        <v>191</v>
      </c>
      <c r="L85" t="s">
        <v>233</v>
      </c>
      <c r="M85" t="s">
        <v>20</v>
      </c>
      <c r="N85">
        <v>-40.6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ISlist_1619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Emmanuel</cp:lastModifiedBy>
  <dcterms:created xsi:type="dcterms:W3CDTF">2020-03-06T22:21:53Z</dcterms:created>
  <dcterms:modified xsi:type="dcterms:W3CDTF">2020-03-12T23:18:08Z</dcterms:modified>
</cp:coreProperties>
</file>